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0" documentId="13_ncr:1_{C18F36B7-1E7C-40D6-ACB5-B86D295DC3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被扶養者異動届" sheetId="11" r:id="rId1"/>
    <sheet name="記載要領" sheetId="9" r:id="rId2"/>
    <sheet name="入力例" sheetId="14" r:id="rId3"/>
  </sheets>
  <definedNames>
    <definedName name="_xlnm.Print_Area" localSheetId="1">記載要領!$B:$B</definedName>
    <definedName name="_xlnm.Print_Area" localSheetId="2">入力例!$A$1:$AO$27</definedName>
    <definedName name="_xlnm.Print_Area" localSheetId="0">被扶養者異動届!$A$1:$AO$27</definedName>
    <definedName name="年収" localSheetId="2">入力例!$B$23:$M$23</definedName>
    <definedName name="年収">被扶養者異動届!$B$23:$M$23</definedName>
    <definedName name="番号" localSheetId="2">入力例!$AH$29</definedName>
    <definedName name="番号" localSheetId="0">被扶養者異動届!$AH$29</definedName>
  </definedNames>
  <calcPr calcId="191029"/>
</workbook>
</file>

<file path=xl/calcChain.xml><?xml version="1.0" encoding="utf-8"?>
<calcChain xmlns="http://schemas.openxmlformats.org/spreadsheetml/2006/main">
  <c r="N23" i="14" l="1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AG19" i="11" l="1"/>
  <c r="AF19" i="11"/>
  <c r="AE19" i="11"/>
  <c r="AD19" i="11"/>
  <c r="AC19" i="11"/>
  <c r="AB19" i="11"/>
  <c r="AA19" i="11"/>
  <c r="Z19" i="11"/>
  <c r="Y19" i="11"/>
  <c r="X19" i="11"/>
  <c r="W19" i="11"/>
  <c r="V19" i="11"/>
  <c r="N23" i="11" l="1"/>
</calcChain>
</file>

<file path=xl/sharedStrings.xml><?xml version="1.0" encoding="utf-8"?>
<sst xmlns="http://schemas.openxmlformats.org/spreadsheetml/2006/main" count="227" uniqueCount="99">
  <si>
    <t>（氏）</t>
    <rPh sb="1" eb="2">
      <t>シ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</si>
  <si>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</si>
  <si>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</si>
  <si>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</si>
  <si>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（名）</t>
    <phoneticPr fontId="1"/>
  </si>
  <si>
    <t>〒</t>
    <phoneticPr fontId="1"/>
  </si>
  <si>
    <t>月</t>
    <rPh sb="0" eb="1">
      <t>ガツ</t>
    </rPh>
    <phoneticPr fontId="1"/>
  </si>
  <si>
    <t>提出</t>
    <rPh sb="0" eb="2">
      <t>テイシュツ</t>
    </rPh>
    <phoneticPr fontId="1"/>
  </si>
  <si>
    <t>令和</t>
    <phoneticPr fontId="1"/>
  </si>
  <si>
    <t>－</t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</si>
  <si>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</si>
  <si>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</si>
  <si>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書記</t>
    <rPh sb="0" eb="2">
      <t>ショキ</t>
    </rPh>
    <phoneticPr fontId="1"/>
  </si>
  <si>
    <t>*保険証の名前の上の番号を記載してください</t>
    <rPh sb="1" eb="3">
      <t>ホケン</t>
    </rPh>
    <rPh sb="3" eb="4">
      <t>ショウ</t>
    </rPh>
    <rPh sb="5" eb="7">
      <t>ナマエ</t>
    </rPh>
    <rPh sb="8" eb="9">
      <t>ウエ</t>
    </rPh>
    <rPh sb="10" eb="12">
      <t>バンゴウ</t>
    </rPh>
    <rPh sb="13" eb="15">
      <t>キサイ</t>
    </rPh>
    <phoneticPr fontId="1"/>
  </si>
  <si>
    <t>被保険者証の
 記号・番号</t>
    <rPh sb="0" eb="4">
      <t>ヒホケンシャ</t>
    </rPh>
    <rPh sb="4" eb="5">
      <t>ショウ</t>
    </rPh>
    <rPh sb="8" eb="10">
      <t>キゴウ</t>
    </rPh>
    <rPh sb="11" eb="13">
      <t>バンゴウ</t>
    </rPh>
    <phoneticPr fontId="1"/>
  </si>
  <si>
    <t>所属会社・部所</t>
    <rPh sb="2" eb="4">
      <t>カイシャ</t>
    </rPh>
    <phoneticPr fontId="1"/>
  </si>
  <si>
    <t>【届出書類の概要】</t>
    <rPh sb="1" eb="3">
      <t>トドケデ</t>
    </rPh>
    <rPh sb="3" eb="5">
      <t>ショルイ</t>
    </rPh>
    <rPh sb="6" eb="8">
      <t>ガイヨウ</t>
    </rPh>
    <phoneticPr fontId="1"/>
  </si>
  <si>
    <t>【記入・入力上の注意点】</t>
    <rPh sb="1" eb="3">
      <t>キニュウ</t>
    </rPh>
    <rPh sb="4" eb="6">
      <t>ニュウリョク</t>
    </rPh>
    <rPh sb="6" eb="7">
      <t>ジョウ</t>
    </rPh>
    <rPh sb="8" eb="11">
      <t>チュウイテン</t>
    </rPh>
    <phoneticPr fontId="1"/>
  </si>
  <si>
    <t>男・女</t>
    <phoneticPr fontId="1"/>
  </si>
  <si>
    <t>申請対象となる被扶養者</t>
    <rPh sb="0" eb="2">
      <t>シンセイ</t>
    </rPh>
    <rPh sb="2" eb="4">
      <t>タイショウ</t>
    </rPh>
    <rPh sb="7" eb="11">
      <t>ヒフヨウシャ</t>
    </rPh>
    <phoneticPr fontId="1"/>
  </si>
  <si>
    <t>【この申請書に添付して提出するもの】</t>
    <rPh sb="3" eb="6">
      <t>シンセイショ</t>
    </rPh>
    <rPh sb="7" eb="8">
      <t>ソ</t>
    </rPh>
    <rPh sb="8" eb="9">
      <t>ツ</t>
    </rPh>
    <rPh sb="11" eb="13">
      <t>テイシュツ</t>
    </rPh>
    <phoneticPr fontId="1"/>
  </si>
  <si>
    <t>グレーのセルにカーソルを置くと、プルダウンが表示されます。データ入力の場合には、プルダウンから選択してください。</t>
    <rPh sb="12" eb="13">
      <t>オ</t>
    </rPh>
    <rPh sb="22" eb="24">
      <t>ヒョウジ</t>
    </rPh>
    <rPh sb="32" eb="34">
      <t>ニュウリョク</t>
    </rPh>
    <rPh sb="35" eb="37">
      <t>バアイ</t>
    </rPh>
    <rPh sb="47" eb="49">
      <t>センタク</t>
    </rPh>
    <phoneticPr fontId="1"/>
  </si>
  <si>
    <t>生　年　月　日</t>
    <phoneticPr fontId="1"/>
  </si>
  <si>
    <t>性別</t>
    <rPh sb="0" eb="2">
      <t>セイベツ</t>
    </rPh>
    <phoneticPr fontId="1"/>
  </si>
  <si>
    <t>続柄</t>
    <rPh sb="0" eb="1">
      <t>ツヅ</t>
    </rPh>
    <rPh sb="1" eb="2">
      <t>ガラ</t>
    </rPh>
    <phoneticPr fontId="1"/>
  </si>
  <si>
    <t>シートに入力するときは、Tabキーで進むと、次のセルに移ります。</t>
    <rPh sb="4" eb="6">
      <t>ニュウリョク</t>
    </rPh>
    <rPh sb="18" eb="19">
      <t>スス</t>
    </rPh>
    <rPh sb="22" eb="23">
      <t>ツギ</t>
    </rPh>
    <rPh sb="27" eb="28">
      <t>ウツ</t>
    </rPh>
    <phoneticPr fontId="1"/>
  </si>
  <si>
    <t>事業主欄</t>
    <rPh sb="0" eb="3">
      <t>ジギョウヌシ</t>
    </rPh>
    <rPh sb="3" eb="4">
      <t>ラン</t>
    </rPh>
    <phoneticPr fontId="1"/>
  </si>
  <si>
    <t>・提出の際は、このエクセルシートを印刷して、手書きで記入するか、シートに入力した後に印刷してください。</t>
    <rPh sb="1" eb="3">
      <t>テイシュツ</t>
    </rPh>
    <rPh sb="4" eb="5">
      <t>サイ</t>
    </rPh>
    <phoneticPr fontId="1"/>
  </si>
  <si>
    <t>X</t>
    <phoneticPr fontId="1"/>
  </si>
  <si>
    <t>ライオン</t>
    <phoneticPr fontId="1"/>
  </si>
  <si>
    <t>平成</t>
  </si>
  <si>
    <t>XX</t>
    <phoneticPr fontId="1"/>
  </si>
  <si>
    <t>XXX</t>
    <phoneticPr fontId="1"/>
  </si>
  <si>
    <t>XXXX</t>
    <phoneticPr fontId="1"/>
  </si>
  <si>
    <t>健太郎</t>
    <rPh sb="0" eb="3">
      <t>ケンタロウ</t>
    </rPh>
    <phoneticPr fontId="1"/>
  </si>
  <si>
    <t>男</t>
  </si>
  <si>
    <t>長男</t>
  </si>
  <si>
    <t>昭･平･令</t>
    <rPh sb="4" eb="5">
      <t>レイ</t>
    </rPh>
    <phoneticPr fontId="1"/>
  </si>
  <si>
    <t>同居・別居</t>
    <rPh sb="0" eb="2">
      <t>ドウキョ</t>
    </rPh>
    <rPh sb="3" eb="5">
      <t>ベッキョ</t>
    </rPh>
    <phoneticPr fontId="1"/>
  </si>
  <si>
    <t>ﾌ ﾘ
ｶﾞﾅ</t>
    <phoneticPr fontId="1"/>
  </si>
  <si>
    <t>郵便番号・住所</t>
    <rPh sb="0" eb="2">
      <t>ユウビン</t>
    </rPh>
    <rPh sb="2" eb="4">
      <t>バンゴウ</t>
    </rPh>
    <rPh sb="5" eb="7">
      <t>ジュウショ</t>
    </rPh>
    <phoneticPr fontId="1"/>
  </si>
  <si>
    <t>原則
　1.事業主（事業所担当）
例外
　2.社内便にて本人
　3.簡易書留で自宅に郵送
　4.その他（右の住所に郵送）</t>
    <rPh sb="0" eb="2">
      <t>ゲンソク</t>
    </rPh>
    <rPh sb="6" eb="9">
      <t>ジギョウヌシ</t>
    </rPh>
    <rPh sb="10" eb="13">
      <t>ジギョウショ</t>
    </rPh>
    <rPh sb="13" eb="15">
      <t>タントウ</t>
    </rPh>
    <rPh sb="17" eb="19">
      <t>レイガイ</t>
    </rPh>
    <rPh sb="23" eb="26">
      <t>シャナイビン</t>
    </rPh>
    <rPh sb="28" eb="30">
      <t>ホンニン</t>
    </rPh>
    <rPh sb="34" eb="36">
      <t>カンイ</t>
    </rPh>
    <rPh sb="36" eb="38">
      <t>カキトメ</t>
    </rPh>
    <rPh sb="39" eb="41">
      <t>ジタク</t>
    </rPh>
    <rPh sb="42" eb="44">
      <t>ユウソウ</t>
    </rPh>
    <rPh sb="50" eb="51">
      <t>タ</t>
    </rPh>
    <rPh sb="52" eb="53">
      <t>ミギ</t>
    </rPh>
    <rPh sb="54" eb="56">
      <t>ジュウショ</t>
    </rPh>
    <rPh sb="57" eb="59">
      <t>ユウソウ</t>
    </rPh>
    <phoneticPr fontId="1"/>
  </si>
  <si>
    <t>その他</t>
    <rPh sb="2" eb="3">
      <t>タ</t>
    </rPh>
    <phoneticPr fontId="1"/>
  </si>
  <si>
    <t>給与収入</t>
    <rPh sb="0" eb="2">
      <t>キュウヨ</t>
    </rPh>
    <rPh sb="2" eb="4">
      <t>シュウニュウ</t>
    </rPh>
    <phoneticPr fontId="1"/>
  </si>
  <si>
    <t>年金収入</t>
    <rPh sb="0" eb="2">
      <t>ネンキン</t>
    </rPh>
    <rPh sb="2" eb="4">
      <t>シュウニュウ</t>
    </rPh>
    <phoneticPr fontId="1"/>
  </si>
  <si>
    <t>自営業収入</t>
    <rPh sb="0" eb="3">
      <t>ジエイギョウ</t>
    </rPh>
    <rPh sb="3" eb="5">
      <t>シュウニュウ</t>
    </rPh>
    <phoneticPr fontId="1"/>
  </si>
  <si>
    <t>失業給付</t>
    <rPh sb="0" eb="2">
      <t>シツギョウ</t>
    </rPh>
    <rPh sb="2" eb="4">
      <t>キュウフ</t>
    </rPh>
    <phoneticPr fontId="1"/>
  </si>
  <si>
    <t>公的保障</t>
    <rPh sb="0" eb="2">
      <t>コウテキ</t>
    </rPh>
    <rPh sb="2" eb="4">
      <t>ホショウ</t>
    </rPh>
    <phoneticPr fontId="1"/>
  </si>
  <si>
    <t>合計</t>
    <rPh sb="0" eb="2">
      <t>ゴウケイ</t>
    </rPh>
    <phoneticPr fontId="1"/>
  </si>
  <si>
    <t>被保険者の氏名</t>
    <rPh sb="0" eb="4">
      <t>ヒホケンシャ</t>
    </rPh>
    <rPh sb="5" eb="7">
      <t>シメイ</t>
    </rPh>
    <phoneticPr fontId="1"/>
  </si>
  <si>
    <t>扶養の喪失</t>
    <rPh sb="0" eb="2">
      <t>フヨウ</t>
    </rPh>
    <rPh sb="3" eb="5">
      <t>ソウシツ</t>
    </rPh>
    <phoneticPr fontId="1"/>
  </si>
  <si>
    <t>被扶養者となった日</t>
    <phoneticPr fontId="1"/>
  </si>
  <si>
    <t>被扶養者でなくなった日</t>
    <phoneticPr fontId="1"/>
  </si>
  <si>
    <t>対象者の今後の収入見込み（年収・万円）</t>
    <rPh sb="13" eb="15">
      <t>ネンシュウ</t>
    </rPh>
    <rPh sb="16" eb="18">
      <t>マンエン</t>
    </rPh>
    <phoneticPr fontId="1"/>
  </si>
  <si>
    <t>事業主欄</t>
    <rPh sb="0" eb="3">
      <t>ジギョウヌシ</t>
    </rPh>
    <rPh sb="3" eb="4">
      <t>ラン</t>
    </rPh>
    <phoneticPr fontId="1"/>
  </si>
  <si>
    <t>事業所所在地
事業所名称
事業主氏名</t>
    <phoneticPr fontId="1"/>
  </si>
  <si>
    <t>令和</t>
    <rPh sb="0" eb="2">
      <t>レイワ</t>
    </rPh>
    <phoneticPr fontId="1"/>
  </si>
  <si>
    <t>受付日付印</t>
    <phoneticPr fontId="1"/>
  </si>
  <si>
    <t>健保記入欄　認定喪失日</t>
    <rPh sb="8" eb="10">
      <t>ソウシツ</t>
    </rPh>
    <phoneticPr fontId="1"/>
  </si>
  <si>
    <t>被保険者情報</t>
    <rPh sb="0" eb="4">
      <t>ヒホケンシャ</t>
    </rPh>
    <rPh sb="4" eb="6">
      <t>ジョウホウ</t>
    </rPh>
    <phoneticPr fontId="1"/>
  </si>
  <si>
    <t>被扶養者情報</t>
    <rPh sb="0" eb="3">
      <t>ヒフヨウ</t>
    </rPh>
    <rPh sb="3" eb="4">
      <t>シャ</t>
    </rPh>
    <rPh sb="4" eb="6">
      <t>ジョウホウ</t>
    </rPh>
    <phoneticPr fontId="1"/>
  </si>
  <si>
    <t>6.退職
7.失業給付終了
8.扶養異動
9.任意継続
10.その他→</t>
    <rPh sb="2" eb="4">
      <t>タイショク</t>
    </rPh>
    <rPh sb="7" eb="9">
      <t>シツギョウ</t>
    </rPh>
    <rPh sb="9" eb="11">
      <t>キュウフ</t>
    </rPh>
    <rPh sb="11" eb="13">
      <t>シュウリョウ</t>
    </rPh>
    <rPh sb="16" eb="18">
      <t>フヨウ</t>
    </rPh>
    <rPh sb="18" eb="20">
      <t>イドウ</t>
    </rPh>
    <rPh sb="23" eb="25">
      <t>ニンイ</t>
    </rPh>
    <rPh sb="25" eb="27">
      <t>ケイゾク</t>
    </rPh>
    <rPh sb="33" eb="34">
      <t>タ</t>
    </rPh>
    <phoneticPr fontId="1"/>
  </si>
  <si>
    <t>申請理由</t>
  </si>
  <si>
    <t>その他の場合</t>
    <rPh sb="2" eb="3">
      <t>タ</t>
    </rPh>
    <rPh sb="4" eb="6">
      <t>バアイ</t>
    </rPh>
    <phoneticPr fontId="1"/>
  </si>
  <si>
    <t>同居
・
別居</t>
    <rPh sb="0" eb="2">
      <t>ドウキョ</t>
    </rPh>
    <rPh sb="5" eb="7">
      <t>ベッキョ</t>
    </rPh>
    <phoneticPr fontId="1"/>
  </si>
  <si>
    <t>扶養の認定</t>
    <rPh sb="3" eb="5">
      <t>ニンテイ</t>
    </rPh>
    <phoneticPr fontId="1"/>
  </si>
  <si>
    <t>健康保険　被扶養者異動（認定・喪失）届</t>
    <rPh sb="0" eb="2">
      <t>ケンコウ</t>
    </rPh>
    <rPh sb="2" eb="4">
      <t>ホケン</t>
    </rPh>
    <rPh sb="5" eb="9">
      <t>ヒフヨウシャ</t>
    </rPh>
    <rPh sb="9" eb="11">
      <t>イドウ</t>
    </rPh>
    <rPh sb="12" eb="14">
      <t>ニンテイ</t>
    </rPh>
    <rPh sb="15" eb="17">
      <t>ソウシツ</t>
    </rPh>
    <rPh sb="18" eb="19">
      <t>トドケ</t>
    </rPh>
    <phoneticPr fontId="1"/>
  </si>
  <si>
    <t>この申請書は、家族を被扶養者にするとき、被扶養者からはずす場合に提出します。</t>
    <rPh sb="2" eb="5">
      <t>シンセイショ</t>
    </rPh>
    <rPh sb="7" eb="9">
      <t>カゾク</t>
    </rPh>
    <rPh sb="10" eb="14">
      <t>ヒフヨウシャ</t>
    </rPh>
    <rPh sb="20" eb="24">
      <t>ヒフヨウシャ</t>
    </rPh>
    <rPh sb="29" eb="31">
      <t>バアイ</t>
    </rPh>
    <rPh sb="32" eb="34">
      <t>テイシュツ</t>
    </rPh>
    <phoneticPr fontId="1"/>
  </si>
  <si>
    <t>「被保険者情報」と「被扶養者情報」は必須項目です。</t>
    <rPh sb="1" eb="5">
      <t>ヒホケンシャ</t>
    </rPh>
    <rPh sb="5" eb="7">
      <t>ジョウホウ</t>
    </rPh>
    <rPh sb="10" eb="14">
      <t>ヒフヨウシャ</t>
    </rPh>
    <rPh sb="14" eb="16">
      <t>ジョウホウ</t>
    </rPh>
    <rPh sb="18" eb="20">
      <t>ヒッス</t>
    </rPh>
    <rPh sb="20" eb="22">
      <t>コウモク</t>
    </rPh>
    <phoneticPr fontId="1"/>
  </si>
  <si>
    <t>被扶養者にするときは「扶養の認定欄」に、被扶養者からはずすときは「扶養の喪失欄」に必要事項を記入（入力）してください。</t>
    <rPh sb="0" eb="4">
      <t>ヒフヨウシャ</t>
    </rPh>
    <rPh sb="11" eb="13">
      <t>フヨウ</t>
    </rPh>
    <rPh sb="14" eb="16">
      <t>ニンテイ</t>
    </rPh>
    <rPh sb="16" eb="17">
      <t>ラン</t>
    </rPh>
    <rPh sb="20" eb="23">
      <t>ヒフヨウ</t>
    </rPh>
    <rPh sb="23" eb="24">
      <t>シャ</t>
    </rPh>
    <rPh sb="33" eb="35">
      <t>フヨウ</t>
    </rPh>
    <rPh sb="36" eb="38">
      <t>ソウシツ</t>
    </rPh>
    <rPh sb="38" eb="39">
      <t>ラン</t>
    </rPh>
    <rPh sb="41" eb="43">
      <t>ヒツヨウ</t>
    </rPh>
    <rPh sb="43" eb="45">
      <t>ジコウ</t>
    </rPh>
    <rPh sb="46" eb="48">
      <t>キニュウ</t>
    </rPh>
    <rPh sb="49" eb="51">
      <t>ニュウリョク</t>
    </rPh>
    <phoneticPr fontId="1"/>
  </si>
  <si>
    <t>続柄、申請理由のプルダウンに該当の事項がない場合は、「その他」を選択し、空欄に該当の事項を記入（入力）してください。</t>
    <rPh sb="0" eb="1">
      <t>ツヅ</t>
    </rPh>
    <rPh sb="1" eb="2">
      <t>ガラ</t>
    </rPh>
    <rPh sb="3" eb="5">
      <t>シンセイ</t>
    </rPh>
    <rPh sb="5" eb="7">
      <t>リユウ</t>
    </rPh>
    <rPh sb="14" eb="16">
      <t>ガイトウ</t>
    </rPh>
    <rPh sb="17" eb="19">
      <t>ジコウ</t>
    </rPh>
    <rPh sb="22" eb="24">
      <t>バアイ</t>
    </rPh>
    <rPh sb="29" eb="30">
      <t>タ</t>
    </rPh>
    <rPh sb="32" eb="34">
      <t>センタク</t>
    </rPh>
    <rPh sb="36" eb="38">
      <t>クウラン</t>
    </rPh>
    <rPh sb="39" eb="41">
      <t>ガイトウ</t>
    </rPh>
    <rPh sb="42" eb="44">
      <t>ジコウ</t>
    </rPh>
    <rPh sb="45" eb="47">
      <t>キニュウ</t>
    </rPh>
    <rPh sb="48" eb="50">
      <t>ニュウリョク</t>
    </rPh>
    <phoneticPr fontId="1"/>
  </si>
  <si>
    <t>申請理由</t>
    <rPh sb="0" eb="2">
      <t>シンセイ</t>
    </rPh>
    <rPh sb="2" eb="4">
      <t>リユウ</t>
    </rPh>
    <phoneticPr fontId="1"/>
  </si>
  <si>
    <t>その他の場合に記入してください</t>
    <rPh sb="4" eb="6">
      <t>バアイ</t>
    </rPh>
    <rPh sb="7" eb="9">
      <t>キニュウ</t>
    </rPh>
    <phoneticPr fontId="1"/>
  </si>
  <si>
    <t>家族を被扶養者にするときは、扶養対象者により、ライオン健康保険組合のホームページに記載の書類を添付してください。</t>
    <rPh sb="0" eb="2">
      <t>カゾク</t>
    </rPh>
    <rPh sb="3" eb="7">
      <t>ヒフヨウシャ</t>
    </rPh>
    <rPh sb="14" eb="19">
      <t>フヨウタイショウシャ</t>
    </rPh>
    <rPh sb="27" eb="29">
      <t>ケンコウ</t>
    </rPh>
    <rPh sb="29" eb="31">
      <t>ホケン</t>
    </rPh>
    <rPh sb="31" eb="33">
      <t>クミアイ</t>
    </rPh>
    <rPh sb="41" eb="43">
      <t>キサイ</t>
    </rPh>
    <rPh sb="44" eb="46">
      <t>ショルイ</t>
    </rPh>
    <rPh sb="47" eb="49">
      <t>テンプ</t>
    </rPh>
    <phoneticPr fontId="1"/>
  </si>
  <si>
    <t>住　民　票　住　所</t>
    <rPh sb="0" eb="1">
      <t>スミ</t>
    </rPh>
    <rPh sb="2" eb="3">
      <t>ミン</t>
    </rPh>
    <rPh sb="4" eb="5">
      <t>ヒョウ</t>
    </rPh>
    <rPh sb="6" eb="7">
      <t>スミ</t>
    </rPh>
    <rPh sb="8" eb="9">
      <t>ショ</t>
    </rPh>
    <phoneticPr fontId="1"/>
  </si>
  <si>
    <t>※</t>
    <phoneticPr fontId="1"/>
  </si>
  <si>
    <t>令和</t>
  </si>
  <si>
    <t>1.新規
2.再雇用
3.出生
4.結婚
5.収入減</t>
    <rPh sb="2" eb="4">
      <t>シンキ</t>
    </rPh>
    <rPh sb="7" eb="10">
      <t>サイコヨウ</t>
    </rPh>
    <rPh sb="13" eb="15">
      <t>シュッショウ</t>
    </rPh>
    <rPh sb="18" eb="20">
      <t>ケッコン</t>
    </rPh>
    <rPh sb="23" eb="26">
      <t>シュウニュウゲン</t>
    </rPh>
    <phoneticPr fontId="1"/>
  </si>
  <si>
    <t>XXXXXX</t>
    <phoneticPr fontId="1"/>
  </si>
  <si>
    <t>○○○○○○○○○○○○○○○○</t>
    <phoneticPr fontId="1"/>
  </si>
  <si>
    <t>出生</t>
  </si>
  <si>
    <t>マイナンバー（記入不要）</t>
    <rPh sb="7" eb="9">
      <t>キニュウ</t>
    </rPh>
    <rPh sb="9" eb="11">
      <t>フヨウ</t>
    </rPh>
    <phoneticPr fontId="1"/>
  </si>
  <si>
    <t>1.就職
2.収入増
3.結婚
4.別居
5.離婚
6.死亡</t>
    <rPh sb="2" eb="4">
      <t>シュウショク</t>
    </rPh>
    <rPh sb="7" eb="10">
      <t>シュウニュウゾウ</t>
    </rPh>
    <rPh sb="13" eb="15">
      <t>ケッコン</t>
    </rPh>
    <rPh sb="18" eb="20">
      <t>ベッキョ</t>
    </rPh>
    <rPh sb="23" eb="25">
      <t>リコン</t>
    </rPh>
    <rPh sb="28" eb="30">
      <t>シボウ</t>
    </rPh>
    <phoneticPr fontId="1"/>
  </si>
  <si>
    <t>被扶養者でなくなった日</t>
    <phoneticPr fontId="1"/>
  </si>
  <si>
    <t>令和</t>
    <rPh sb="0" eb="2">
      <t>レイワ</t>
    </rPh>
    <phoneticPr fontId="1"/>
  </si>
  <si>
    <t>その他の場合に
記入してください</t>
    <phoneticPr fontId="1"/>
  </si>
  <si>
    <t>7.失業給付
　開始
8.扶養異動
9.後期高齢者
10その他</t>
    <rPh sb="2" eb="4">
      <t>シツギョウ</t>
    </rPh>
    <rPh sb="4" eb="6">
      <t>キュウフ</t>
    </rPh>
    <rPh sb="8" eb="10">
      <t>カイシ</t>
    </rPh>
    <rPh sb="13" eb="15">
      <t>フヨウ</t>
    </rPh>
    <rPh sb="15" eb="17">
      <t>イドウ</t>
    </rPh>
    <rPh sb="20" eb="22">
      <t>コウキ</t>
    </rPh>
    <rPh sb="22" eb="24">
      <t>コウレイ</t>
    </rPh>
    <rPh sb="24" eb="25">
      <t>シャ</t>
    </rPh>
    <rPh sb="30" eb="31">
      <t>タ</t>
    </rPh>
    <phoneticPr fontId="1"/>
  </si>
  <si>
    <t>資格喪失
証明書</t>
    <rPh sb="0" eb="2">
      <t>シカク</t>
    </rPh>
    <rPh sb="2" eb="4">
      <t>ソウシツ</t>
    </rPh>
    <rPh sb="5" eb="8">
      <t>ショウメイショ</t>
    </rPh>
    <phoneticPr fontId="1"/>
  </si>
  <si>
    <t>要
・
否</t>
    <rPh sb="0" eb="1">
      <t>ヨウ</t>
    </rPh>
    <rPh sb="4" eb="5">
      <t>イナ</t>
    </rPh>
    <phoneticPr fontId="1"/>
  </si>
  <si>
    <t>健子</t>
    <rPh sb="0" eb="2">
      <t>ケンコ</t>
    </rPh>
    <phoneticPr fontId="1"/>
  </si>
  <si>
    <t>ﾗｲｵﾝ</t>
    <phoneticPr fontId="1"/>
  </si>
  <si>
    <t>ｹﾝｺ</t>
    <phoneticPr fontId="1"/>
  </si>
  <si>
    <t>女</t>
  </si>
  <si>
    <t>資格情報のお知らせ・
資格喪失証明書の送付先</t>
    <rPh sb="0" eb="2">
      <t>シカク</t>
    </rPh>
    <rPh sb="2" eb="4">
      <t>ジョウホウ</t>
    </rPh>
    <rPh sb="6" eb="7">
      <t>シ</t>
    </rPh>
    <rPh sb="11" eb="13">
      <t>シカク</t>
    </rPh>
    <rPh sb="13" eb="15">
      <t>ソウシツ</t>
    </rPh>
    <rPh sb="15" eb="18">
      <t>ショウメイショ</t>
    </rPh>
    <rPh sb="19" eb="22">
      <t>ソウフサキ</t>
    </rPh>
    <phoneticPr fontId="1"/>
  </si>
  <si>
    <t>○○○○㈱○○○○部</t>
    <phoneticPr fontId="1"/>
  </si>
  <si>
    <t>XXX</t>
    <phoneticPr fontId="1"/>
  </si>
  <si>
    <t>ｹﾝﾀﾛｳ</t>
    <phoneticPr fontId="1"/>
  </si>
  <si>
    <t>ライオン</t>
    <phoneticPr fontId="1"/>
  </si>
  <si>
    <t>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</si>
</sst>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5"/>
      <name val="ＭＳ 明朝"/>
      <family val="1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63377788628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 diagonalDown="1">
      <left/>
      <right/>
      <top/>
      <bottom/>
      <diagonal style="thin">
        <color auto="1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 inden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vertical="center"/>
    </xf>
    <xf numFmtId="0" fontId="8" fillId="3" borderId="15" xfId="0" applyFont="1" applyFill="1" applyBorder="1" applyAlignment="1" applyProtection="1">
      <alignment horizontal="center" vertical="center" textRotation="255" wrapText="1"/>
      <protection locked="0"/>
    </xf>
    <xf numFmtId="0" fontId="0" fillId="0" borderId="0" xfId="0" applyAlignment="1">
      <alignment horizontal="left" vertical="top" wrapText="1" indent="2"/>
    </xf>
    <xf numFmtId="0" fontId="0" fillId="0" borderId="0" xfId="0" applyAlignment="1">
      <alignment horizontal="left" vertical="center" wrapText="1" indent="4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3" fillId="0" borderId="1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" xfId="0" applyFont="1" applyBorder="1"/>
    <xf numFmtId="0" fontId="2" fillId="0" borderId="48" xfId="0" applyFont="1" applyBorder="1" applyAlignment="1">
      <alignment horizontal="center" vertical="center" textRotation="255" wrapText="1"/>
    </xf>
    <xf numFmtId="0" fontId="3" fillId="0" borderId="45" xfId="0" applyFont="1" applyBorder="1"/>
    <xf numFmtId="0" fontId="3" fillId="0" borderId="47" xfId="0" applyFont="1" applyBorder="1"/>
    <xf numFmtId="0" fontId="2" fillId="0" borderId="48" xfId="0" applyFont="1" applyBorder="1" applyAlignment="1">
      <alignment horizontal="center"/>
    </xf>
    <xf numFmtId="0" fontId="2" fillId="0" borderId="45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49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9" fillId="0" borderId="22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2" fillId="0" borderId="44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47" xfId="0" applyFont="1" applyBorder="1"/>
    <xf numFmtId="0" fontId="9" fillId="0" borderId="42" xfId="0" applyFont="1" applyBorder="1" applyAlignment="1">
      <alignment horizontal="left" vertical="top" shrinkToFit="1"/>
    </xf>
    <xf numFmtId="0" fontId="9" fillId="0" borderId="52" xfId="0" applyFont="1" applyBorder="1" applyAlignment="1">
      <alignment horizontal="left" vertical="top" shrinkToFit="1"/>
    </xf>
    <xf numFmtId="0" fontId="8" fillId="3" borderId="12" xfId="0" applyFont="1" applyFill="1" applyBorder="1" applyAlignment="1" applyProtection="1">
      <alignment horizontal="center" vertical="center" textRotation="255" wrapText="1"/>
      <protection locked="0"/>
    </xf>
    <xf numFmtId="0" fontId="12" fillId="0" borderId="0" xfId="0" applyFont="1" applyAlignment="1">
      <alignment horizontal="center" vertical="center"/>
    </xf>
    <xf numFmtId="0" fontId="2" fillId="0" borderId="54" xfId="0" applyFont="1" applyBorder="1"/>
    <xf numFmtId="0" fontId="2" fillId="0" borderId="55" xfId="0" applyFont="1" applyBorder="1" applyAlignment="1">
      <alignment horizontal="center" vertical="top"/>
    </xf>
    <xf numFmtId="0" fontId="3" fillId="0" borderId="38" xfId="0" applyFont="1" applyBorder="1"/>
    <xf numFmtId="0" fontId="8" fillId="3" borderId="15" xfId="0" applyFont="1" applyFill="1" applyBorder="1" applyAlignment="1" applyProtection="1">
      <alignment horizontal="center" vertical="center" textRotation="255" shrinkToFi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50" xfId="0" applyFont="1" applyBorder="1"/>
    <xf numFmtId="0" fontId="2" fillId="3" borderId="11" xfId="0" applyFont="1" applyFill="1" applyBorder="1" applyAlignment="1" applyProtection="1">
      <alignment horizontal="center" vertical="center" textRotation="255" wrapText="1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2" fillId="3" borderId="12" xfId="0" applyFont="1" applyFill="1" applyBorder="1" applyAlignment="1" applyProtection="1">
      <alignment horizontal="center" vertical="center" textRotation="255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3" xfId="0" applyFont="1" applyBorder="1"/>
    <xf numFmtId="0" fontId="8" fillId="3" borderId="15" xfId="0" applyFont="1" applyFill="1" applyBorder="1" applyAlignment="1">
      <alignment horizontal="center" vertical="center" textRotation="255" shrinkToFit="1"/>
    </xf>
    <xf numFmtId="0" fontId="3" fillId="0" borderId="5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textRotation="255" wrapText="1"/>
    </xf>
    <xf numFmtId="0" fontId="2" fillId="0" borderId="9" xfId="0" applyFont="1" applyBorder="1"/>
    <xf numFmtId="0" fontId="2" fillId="0" borderId="13" xfId="0" applyFont="1" applyBorder="1"/>
    <xf numFmtId="0" fontId="0" fillId="0" borderId="3" xfId="0" applyBorder="1"/>
    <xf numFmtId="0" fontId="2" fillId="0" borderId="44" xfId="0" applyFont="1" applyBorder="1" applyAlignment="1">
      <alignment horizontal="center"/>
    </xf>
    <xf numFmtId="0" fontId="8" fillId="3" borderId="12" xfId="0" applyFont="1" applyFill="1" applyBorder="1" applyAlignment="1">
      <alignment horizontal="center" vertical="center" textRotation="255" wrapText="1"/>
    </xf>
    <xf numFmtId="0" fontId="2" fillId="3" borderId="11" xfId="0" applyFont="1" applyFill="1" applyBorder="1" applyAlignment="1">
      <alignment horizontal="center" vertical="center" textRotation="255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>
      <alignment vertical="center" textRotation="255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textRotation="255"/>
    </xf>
    <xf numFmtId="0" fontId="0" fillId="0" borderId="25" xfId="0" applyBorder="1"/>
    <xf numFmtId="0" fontId="0" fillId="0" borderId="28" xfId="0" applyBorder="1"/>
    <xf numFmtId="0" fontId="16" fillId="0" borderId="1" xfId="0" applyFont="1" applyBorder="1" applyAlignment="1">
      <alignment horizontal="left" vertical="top" wrapText="1" shrinkToFit="1"/>
    </xf>
    <xf numFmtId="0" fontId="0" fillId="0" borderId="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2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49" fontId="3" fillId="0" borderId="3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2" fillId="0" borderId="21" xfId="0" applyFont="1" applyBorder="1" applyAlignment="1">
      <alignment vertical="center" textRotation="255"/>
    </xf>
    <xf numFmtId="0" fontId="2" fillId="0" borderId="16" xfId="0" applyFont="1" applyBorder="1" applyAlignment="1">
      <alignment vertical="center" textRotation="255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0" fillId="0" borderId="58" xfId="0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8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2" fillId="0" borderId="5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shrinkToFi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31" xfId="0" applyFont="1" applyBorder="1" applyAlignment="1" applyProtection="1">
      <alignment vertical="center"/>
      <protection locked="0"/>
    </xf>
    <xf numFmtId="0" fontId="7" fillId="0" borderId="30" xfId="0" applyFont="1" applyBorder="1" applyAlignment="1" applyProtection="1">
      <alignment vertical="center"/>
      <protection locked="0"/>
    </xf>
    <xf numFmtId="0" fontId="12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3" fillId="0" borderId="24" xfId="0" applyFont="1" applyBorder="1" applyAlignment="1">
      <alignment horizontal="left" vertical="center" wrapText="1" indent="1"/>
    </xf>
    <xf numFmtId="0" fontId="1" fillId="0" borderId="25" xfId="0" applyFont="1" applyBorder="1" applyAlignment="1">
      <alignment horizontal="left" vertical="center" indent="1"/>
    </xf>
    <xf numFmtId="0" fontId="1" fillId="0" borderId="26" xfId="0" applyFont="1" applyBorder="1" applyAlignment="1">
      <alignment horizontal="left" vertical="center" indent="1"/>
    </xf>
    <xf numFmtId="49" fontId="3" fillId="0" borderId="56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wrapText="1"/>
    </xf>
    <xf numFmtId="0" fontId="17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wrapText="1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0" fillId="0" borderId="15" xfId="0" applyBorder="1" applyAlignment="1" applyProtection="1">
      <alignment horizontal="center" vertical="center" wrapText="1" shrinkToFit="1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 indent="1"/>
    </xf>
    <xf numFmtId="0" fontId="2" fillId="0" borderId="16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2" xfId="0" applyBorder="1" applyAlignment="1">
      <alignment vertical="top"/>
    </xf>
    <xf numFmtId="0" fontId="8" fillId="0" borderId="14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8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2" fillId="0" borderId="36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center" vertical="center"/>
    </xf>
  </cellXfs>
  <cellStyles count="1">
    <cellStyle name="標準" xfId="0" builtinId="0"/>
  </cellStyles>
  <dxfs count="44"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231915</xdr:colOff>
      <xdr:row>23</xdr:row>
      <xdr:rowOff>0</xdr:rowOff>
    </xdr:from>
    <xdr:to>
      <xdr:col>19</xdr:col>
      <xdr:colOff>139150</xdr:colOff>
      <xdr:row>26</xdr:row>
      <xdr:rowOff>92765</xdr:rowOff>
    </xdr:to>
    <xdr:cxnSp macro="">
      <xdr:nvCxnSpPr>
        <xdr:cNvPr id="5" name="カギ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rot="5400000" flipH="1" flipV="1">
          <a:off x="4253949" y="6361044"/>
          <a:ext cx="689113" cy="145774"/>
        </a:xfrm>
        <a:prstGeom prst="bentConnector3">
          <a:avLst>
            <a:gd name="adj1" fmla="val -1925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231915</xdr:colOff>
      <xdr:row>23</xdr:row>
      <xdr:rowOff>0</xdr:rowOff>
    </xdr:from>
    <xdr:to>
      <xdr:col>19</xdr:col>
      <xdr:colOff>139150</xdr:colOff>
      <xdr:row>26</xdr:row>
      <xdr:rowOff>92765</xdr:rowOff>
    </xdr:to>
    <xdr:cxnSp macro="">
      <xdr:nvCxnSpPr>
        <xdr:cNvPr id="2" name="カギ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rot="5400000" flipH="1" flipV="1">
          <a:off x="4212040" y="6344975"/>
          <a:ext cx="687125" cy="143455"/>
        </a:xfrm>
        <a:prstGeom prst="bentConnector3">
          <a:avLst>
            <a:gd name="adj1" fmla="val -1925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0"/>
  <sheetViews>
    <sheetView showGridLines="0" tabSelected="1" showWhiteSpace="0" zoomScale="115" zoomScaleNormal="115" workbookViewId="0">
      <selection activeCell="AD6" sqref="AD6:AE6"/>
    </sheetView>
  </sheetViews>
  <sheetFormatPr defaultColWidth="8.875" defaultRowHeight="13.5" x14ac:dyDescent="0.15"/>
  <cols>
    <col min="1" max="40" width="3.5" style="29" customWidth="1"/>
    <col min="41" max="41" width="3" customWidth="1"/>
  </cols>
  <sheetData>
    <row r="1" spans="1:57" ht="16.899999999999999" customHeight="1" x14ac:dyDescent="0.15">
      <c r="A1" s="6"/>
      <c r="B1" s="6"/>
      <c r="C1" s="6"/>
      <c r="D1" s="6"/>
      <c r="E1" s="6"/>
      <c r="F1" s="6"/>
      <c r="G1" s="3"/>
      <c r="H1" s="6"/>
      <c r="I1" s="6"/>
      <c r="J1" s="5"/>
      <c r="K1" s="5"/>
      <c r="L1" s="5"/>
      <c r="M1" s="5"/>
      <c r="N1" s="5"/>
      <c r="O1" s="5"/>
      <c r="P1" s="5"/>
      <c r="Q1" s="5"/>
      <c r="R1" s="5"/>
      <c r="S1" s="5"/>
      <c r="T1" s="12"/>
      <c r="U1" s="12"/>
      <c r="V1" s="5"/>
      <c r="W1" s="12"/>
      <c r="X1" s="13"/>
      <c r="Y1" s="13"/>
      <c r="Z1" s="13"/>
      <c r="AA1" s="6"/>
      <c r="AB1" s="6"/>
      <c r="AC1" s="11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</row>
    <row r="2" spans="1:57" ht="16.899999999999999" customHeight="1" x14ac:dyDescent="0.15">
      <c r="A2" s="14"/>
      <c r="B2" s="14"/>
      <c r="C2" s="14"/>
      <c r="D2" s="14"/>
      <c r="E2" s="14"/>
      <c r="F2" s="158" t="s">
        <v>66</v>
      </c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0"/>
      <c r="R2" s="160"/>
      <c r="S2" s="160"/>
      <c r="T2" s="160"/>
      <c r="U2" s="160"/>
      <c r="V2" s="160"/>
      <c r="W2" s="160"/>
      <c r="X2" s="15"/>
      <c r="Y2" s="15"/>
      <c r="Z2" s="15"/>
      <c r="AA2" s="15"/>
      <c r="AB2" s="6"/>
      <c r="AC2" s="161" t="s">
        <v>10</v>
      </c>
      <c r="AD2" s="162"/>
      <c r="AE2" s="163"/>
      <c r="AF2" s="161" t="s">
        <v>11</v>
      </c>
      <c r="AG2" s="164"/>
      <c r="AH2" s="165"/>
      <c r="AI2" s="161" t="s">
        <v>12</v>
      </c>
      <c r="AJ2" s="164"/>
      <c r="AK2" s="165"/>
      <c r="AL2" s="166" t="s">
        <v>12</v>
      </c>
      <c r="AM2" s="167"/>
      <c r="AN2" s="168"/>
    </row>
    <row r="3" spans="1:57" ht="22.7" customHeight="1" x14ac:dyDescent="0.15">
      <c r="A3" s="149"/>
      <c r="B3" s="149"/>
      <c r="C3" s="149"/>
      <c r="D3" s="149"/>
      <c r="E3" s="149"/>
      <c r="F3" s="158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60"/>
      <c r="R3" s="160"/>
      <c r="S3" s="160"/>
      <c r="T3" s="160"/>
      <c r="U3" s="160"/>
      <c r="V3" s="160"/>
      <c r="W3" s="160"/>
      <c r="X3" s="15"/>
      <c r="Y3" s="15"/>
      <c r="Z3" s="16"/>
      <c r="AA3" s="16"/>
      <c r="AB3" s="17"/>
      <c r="AC3" s="150"/>
      <c r="AD3" s="151"/>
      <c r="AE3" s="152"/>
      <c r="AF3" s="150"/>
      <c r="AG3" s="151"/>
      <c r="AH3" s="152"/>
      <c r="AI3" s="150"/>
      <c r="AJ3" s="151"/>
      <c r="AK3" s="152"/>
      <c r="AL3" s="150"/>
      <c r="AM3" s="156"/>
      <c r="AN3" s="157"/>
    </row>
    <row r="4" spans="1:57" ht="22.7" customHeight="1" x14ac:dyDescent="0.15">
      <c r="A4" s="149"/>
      <c r="B4" s="149"/>
      <c r="C4" s="149"/>
      <c r="D4" s="149"/>
      <c r="E4" s="14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60"/>
      <c r="R4" s="160"/>
      <c r="S4" s="160"/>
      <c r="T4" s="160"/>
      <c r="U4" s="160"/>
      <c r="V4" s="160"/>
      <c r="W4" s="160"/>
      <c r="X4" s="15"/>
      <c r="Y4" s="15"/>
      <c r="Z4" s="16"/>
      <c r="AA4" s="16"/>
      <c r="AB4" s="17"/>
      <c r="AC4" s="153"/>
      <c r="AD4" s="154"/>
      <c r="AE4" s="155"/>
      <c r="AF4" s="153"/>
      <c r="AG4" s="154"/>
      <c r="AH4" s="155"/>
      <c r="AI4" s="153"/>
      <c r="AJ4" s="154"/>
      <c r="AK4" s="155"/>
      <c r="AL4" s="153"/>
      <c r="AM4" s="154"/>
      <c r="AN4" s="155"/>
    </row>
    <row r="5" spans="1:57" s="9" customFormat="1" ht="22.7" customHeight="1" thickBot="1" x14ac:dyDescent="0.2">
      <c r="A5" s="3"/>
      <c r="B5" s="3"/>
      <c r="C5" s="7"/>
      <c r="D5" s="7"/>
      <c r="E5" s="7"/>
      <c r="F5" s="4" t="s">
        <v>13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6"/>
      <c r="R5" s="6"/>
      <c r="S5" s="6"/>
      <c r="T5" s="6"/>
      <c r="U5" s="6"/>
      <c r="V5" s="6"/>
      <c r="W5" s="6"/>
      <c r="X5" s="6"/>
      <c r="Y5" s="6"/>
      <c r="Z5" s="6"/>
      <c r="AA5" s="11"/>
      <c r="AB5" s="11"/>
      <c r="AC5" s="11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57" s="9" customFormat="1" ht="30" customHeight="1" thickBot="1" x14ac:dyDescent="0.2">
      <c r="A6" s="99" t="s">
        <v>59</v>
      </c>
      <c r="B6" s="175" t="s">
        <v>14</v>
      </c>
      <c r="C6" s="101"/>
      <c r="D6" s="101"/>
      <c r="E6" s="101"/>
      <c r="F6" s="101"/>
      <c r="G6" s="94"/>
      <c r="H6" s="95"/>
      <c r="I6" s="28" t="s">
        <v>9</v>
      </c>
      <c r="J6" s="95"/>
      <c r="K6" s="95"/>
      <c r="L6" s="95"/>
      <c r="M6" s="96"/>
      <c r="N6" s="100" t="s">
        <v>15</v>
      </c>
      <c r="O6" s="101"/>
      <c r="P6" s="101"/>
      <c r="Q6" s="101"/>
      <c r="R6" s="112"/>
      <c r="S6" s="113"/>
      <c r="T6" s="113"/>
      <c r="U6" s="113"/>
      <c r="V6" s="113"/>
      <c r="W6" s="113"/>
      <c r="X6" s="113"/>
      <c r="Y6" s="113"/>
      <c r="Z6" s="113"/>
      <c r="AA6" s="114"/>
      <c r="AB6" s="115" t="s">
        <v>8</v>
      </c>
      <c r="AC6" s="115"/>
      <c r="AD6" s="116"/>
      <c r="AE6" s="116"/>
      <c r="AF6" s="7" t="s">
        <v>1</v>
      </c>
      <c r="AG6" s="116"/>
      <c r="AH6" s="116"/>
      <c r="AI6" s="7" t="s">
        <v>6</v>
      </c>
      <c r="AJ6" s="116"/>
      <c r="AK6" s="116"/>
      <c r="AL6" s="7" t="s">
        <v>3</v>
      </c>
      <c r="AM6" s="117" t="s">
        <v>7</v>
      </c>
      <c r="AN6" s="117"/>
      <c r="AO6" s="117"/>
    </row>
    <row r="7" spans="1:57" s="9" customFormat="1" ht="16.899999999999999" customHeight="1" x14ac:dyDescent="0.15">
      <c r="A7" s="99"/>
      <c r="B7" s="185" t="s">
        <v>49</v>
      </c>
      <c r="C7" s="186"/>
      <c r="D7" s="186"/>
      <c r="E7" s="186"/>
      <c r="F7" s="186"/>
      <c r="G7" s="186"/>
      <c r="H7" s="186"/>
      <c r="I7" s="186"/>
      <c r="J7" s="186"/>
      <c r="K7" s="187"/>
      <c r="L7" s="143" t="s">
        <v>23</v>
      </c>
      <c r="M7" s="144"/>
      <c r="N7" s="143" t="s">
        <v>22</v>
      </c>
      <c r="O7" s="145"/>
      <c r="P7" s="145"/>
      <c r="Q7" s="145"/>
      <c r="R7" s="145"/>
      <c r="S7" s="145"/>
      <c r="T7" s="145"/>
      <c r="U7" s="146"/>
      <c r="V7" s="103" t="s">
        <v>74</v>
      </c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4"/>
    </row>
    <row r="8" spans="1:57" s="9" customFormat="1" ht="15" customHeight="1" x14ac:dyDescent="0.15">
      <c r="A8" s="99"/>
      <c r="B8" s="46" t="s">
        <v>0</v>
      </c>
      <c r="C8" s="47"/>
      <c r="D8" s="47"/>
      <c r="E8" s="47"/>
      <c r="F8" s="47"/>
      <c r="G8" s="48" t="s">
        <v>4</v>
      </c>
      <c r="H8" s="47"/>
      <c r="I8" s="47"/>
      <c r="J8" s="47"/>
      <c r="K8" s="49"/>
      <c r="L8" s="36"/>
      <c r="M8" s="37"/>
      <c r="N8" s="36"/>
      <c r="O8" s="38"/>
      <c r="P8" s="39"/>
      <c r="Q8" s="40" t="s">
        <v>1</v>
      </c>
      <c r="R8" s="40"/>
      <c r="S8" s="40" t="s">
        <v>2</v>
      </c>
      <c r="T8" s="40"/>
      <c r="U8" s="41" t="s">
        <v>3</v>
      </c>
      <c r="V8" s="105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7"/>
    </row>
    <row r="9" spans="1:57" s="9" customFormat="1" ht="19.899999999999999" customHeight="1" x14ac:dyDescent="0.15">
      <c r="A9" s="99"/>
      <c r="B9" s="44" t="s">
        <v>39</v>
      </c>
      <c r="C9" s="179"/>
      <c r="D9" s="179"/>
      <c r="E9" s="179"/>
      <c r="F9" s="180"/>
      <c r="G9" s="45" t="s">
        <v>39</v>
      </c>
      <c r="H9" s="183"/>
      <c r="I9" s="183"/>
      <c r="J9" s="183"/>
      <c r="K9" s="184"/>
      <c r="L9" s="176" t="s">
        <v>18</v>
      </c>
      <c r="M9" s="60"/>
      <c r="N9" s="176" t="s">
        <v>37</v>
      </c>
      <c r="O9" s="35"/>
      <c r="P9" s="181"/>
      <c r="Q9" s="182"/>
      <c r="R9" s="181"/>
      <c r="S9" s="182"/>
      <c r="T9" s="181"/>
      <c r="U9" s="182"/>
      <c r="V9" s="62" t="s">
        <v>5</v>
      </c>
      <c r="W9" s="102"/>
      <c r="X9" s="102"/>
      <c r="Y9" s="102"/>
      <c r="Z9" s="19"/>
      <c r="AA9" s="102"/>
      <c r="AB9" s="102"/>
      <c r="AC9" s="102"/>
      <c r="AD9" s="102"/>
      <c r="AE9" s="8"/>
      <c r="AF9" s="8"/>
      <c r="AG9" s="8"/>
      <c r="AH9" s="8"/>
      <c r="AI9" s="6"/>
      <c r="AJ9" s="6"/>
      <c r="AK9" s="6"/>
      <c r="AL9" s="6"/>
      <c r="AM9" s="6"/>
      <c r="AN9" s="6"/>
      <c r="AO9" s="56"/>
    </row>
    <row r="10" spans="1:57" s="9" customFormat="1" ht="33.950000000000003" customHeight="1" thickBot="1" x14ac:dyDescent="0.2">
      <c r="A10" s="99"/>
      <c r="B10" s="33"/>
      <c r="C10" s="147"/>
      <c r="D10" s="147"/>
      <c r="E10" s="147"/>
      <c r="F10" s="148"/>
      <c r="G10" s="34"/>
      <c r="H10" s="147"/>
      <c r="I10" s="147"/>
      <c r="J10" s="147"/>
      <c r="K10" s="98"/>
      <c r="L10" s="177"/>
      <c r="M10" s="59"/>
      <c r="N10" s="178"/>
      <c r="O10" s="24"/>
      <c r="P10" s="97"/>
      <c r="Q10" s="98"/>
      <c r="R10" s="97"/>
      <c r="S10" s="98"/>
      <c r="T10" s="97"/>
      <c r="U10" s="98"/>
      <c r="V10" s="97"/>
      <c r="W10" s="111"/>
      <c r="X10" s="27" t="s">
        <v>9</v>
      </c>
      <c r="Y10" s="111"/>
      <c r="Z10" s="111"/>
      <c r="AA10" s="108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10"/>
    </row>
    <row r="11" spans="1:57" s="19" customFormat="1" ht="15" customHeight="1" thickBot="1" x14ac:dyDescent="0.2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00"/>
      <c r="AI11" s="101"/>
      <c r="AJ11" s="101"/>
      <c r="AK11" s="101"/>
      <c r="AL11" s="101"/>
      <c r="AM11" s="101"/>
      <c r="AN11" s="101"/>
      <c r="AO11" s="101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</row>
    <row r="12" spans="1:57" s="9" customFormat="1" ht="16.899999999999999" customHeight="1" x14ac:dyDescent="0.15">
      <c r="A12" s="99" t="s">
        <v>60</v>
      </c>
      <c r="B12" s="185" t="s">
        <v>19</v>
      </c>
      <c r="C12" s="186"/>
      <c r="D12" s="186"/>
      <c r="E12" s="186"/>
      <c r="F12" s="186"/>
      <c r="G12" s="186"/>
      <c r="H12" s="186"/>
      <c r="I12" s="186"/>
      <c r="J12" s="186"/>
      <c r="K12" s="187"/>
      <c r="L12" s="143" t="s">
        <v>23</v>
      </c>
      <c r="M12" s="144"/>
      <c r="N12" s="143" t="s">
        <v>22</v>
      </c>
      <c r="O12" s="145"/>
      <c r="P12" s="145"/>
      <c r="Q12" s="145"/>
      <c r="R12" s="145"/>
      <c r="S12" s="145"/>
      <c r="T12" s="145"/>
      <c r="U12" s="146"/>
      <c r="V12" s="103" t="s">
        <v>74</v>
      </c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4"/>
    </row>
    <row r="13" spans="1:57" s="9" customFormat="1" ht="15" customHeight="1" x14ac:dyDescent="0.15">
      <c r="A13" s="99"/>
      <c r="B13" s="46" t="s">
        <v>0</v>
      </c>
      <c r="C13" s="47"/>
      <c r="D13" s="47"/>
      <c r="E13" s="47"/>
      <c r="F13" s="47"/>
      <c r="G13" s="48" t="s">
        <v>4</v>
      </c>
      <c r="H13" s="47"/>
      <c r="I13" s="47"/>
      <c r="J13" s="47"/>
      <c r="K13" s="49"/>
      <c r="L13" s="36"/>
      <c r="M13" s="37"/>
      <c r="N13" s="36"/>
      <c r="O13" s="38"/>
      <c r="P13" s="39"/>
      <c r="Q13" s="40" t="s">
        <v>1</v>
      </c>
      <c r="R13" s="40"/>
      <c r="S13" s="40" t="s">
        <v>2</v>
      </c>
      <c r="T13" s="40"/>
      <c r="U13" s="41" t="s">
        <v>3</v>
      </c>
      <c r="V13" s="105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7"/>
    </row>
    <row r="14" spans="1:57" s="9" customFormat="1" ht="19.899999999999999" customHeight="1" x14ac:dyDescent="0.15">
      <c r="A14" s="99"/>
      <c r="B14" s="51" t="s">
        <v>39</v>
      </c>
      <c r="C14" s="183"/>
      <c r="D14" s="183"/>
      <c r="E14" s="183"/>
      <c r="F14" s="210"/>
      <c r="G14" s="50" t="s">
        <v>39</v>
      </c>
      <c r="H14" s="183"/>
      <c r="I14" s="183"/>
      <c r="J14" s="183"/>
      <c r="K14" s="184"/>
      <c r="L14" s="176" t="s">
        <v>18</v>
      </c>
      <c r="M14" s="35"/>
      <c r="N14" s="176" t="s">
        <v>37</v>
      </c>
      <c r="O14" s="35"/>
      <c r="P14" s="181"/>
      <c r="Q14" s="182"/>
      <c r="R14" s="181"/>
      <c r="S14" s="182"/>
      <c r="T14" s="181"/>
      <c r="U14" s="182"/>
      <c r="V14" s="62" t="s">
        <v>5</v>
      </c>
      <c r="W14" s="102"/>
      <c r="X14" s="102"/>
      <c r="Y14" s="102"/>
      <c r="Z14" s="19"/>
      <c r="AA14" s="102"/>
      <c r="AB14" s="102"/>
      <c r="AC14" s="102"/>
      <c r="AD14" s="102"/>
      <c r="AE14" s="8"/>
      <c r="AF14" s="8"/>
      <c r="AG14" s="8"/>
      <c r="AH14" s="8"/>
      <c r="AI14" s="6"/>
      <c r="AJ14" s="6"/>
      <c r="AK14" s="6"/>
      <c r="AL14" s="6"/>
      <c r="AM14" s="6"/>
      <c r="AN14" s="6"/>
      <c r="AO14" s="56"/>
    </row>
    <row r="15" spans="1:57" s="9" customFormat="1" ht="33.950000000000003" customHeight="1" thickBot="1" x14ac:dyDescent="0.2">
      <c r="A15" s="99"/>
      <c r="B15" s="33"/>
      <c r="C15" s="147"/>
      <c r="D15" s="147"/>
      <c r="E15" s="147"/>
      <c r="F15" s="148"/>
      <c r="G15" s="34"/>
      <c r="H15" s="147"/>
      <c r="I15" s="147"/>
      <c r="J15" s="147"/>
      <c r="K15" s="98"/>
      <c r="L15" s="177"/>
      <c r="M15" s="58"/>
      <c r="N15" s="178"/>
      <c r="O15" s="24"/>
      <c r="P15" s="97"/>
      <c r="Q15" s="98"/>
      <c r="R15" s="97"/>
      <c r="S15" s="98"/>
      <c r="T15" s="97"/>
      <c r="U15" s="98"/>
      <c r="V15" s="97"/>
      <c r="W15" s="111"/>
      <c r="X15" s="27" t="s">
        <v>9</v>
      </c>
      <c r="Y15" s="111"/>
      <c r="Z15" s="111"/>
      <c r="AA15" s="108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10"/>
    </row>
    <row r="16" spans="1:57" s="19" customFormat="1" ht="15" customHeight="1" thickBot="1" x14ac:dyDescent="0.2">
      <c r="B16" s="4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</row>
    <row r="17" spans="1:57" s="19" customFormat="1" ht="16.899999999999999" customHeight="1" x14ac:dyDescent="0.15">
      <c r="A17" s="118" t="s">
        <v>65</v>
      </c>
      <c r="B17" s="91" t="s">
        <v>24</v>
      </c>
      <c r="C17" s="169"/>
      <c r="D17" s="169"/>
      <c r="E17" s="170"/>
      <c r="F17" s="170"/>
      <c r="G17" s="171"/>
      <c r="H17" s="91" t="s">
        <v>62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1" t="s">
        <v>81</v>
      </c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3"/>
      <c r="AH17" s="220" t="s">
        <v>51</v>
      </c>
      <c r="AI17" s="100"/>
      <c r="AJ17" s="100"/>
      <c r="AK17" s="100"/>
      <c r="AL17" s="100"/>
      <c r="AM17" s="100"/>
      <c r="AN17" s="100"/>
      <c r="AO17" s="104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</row>
    <row r="18" spans="1:57" s="19" customFormat="1" ht="16.899999999999999" customHeight="1" x14ac:dyDescent="0.15">
      <c r="A18" s="118"/>
      <c r="B18" s="127"/>
      <c r="C18" s="117"/>
      <c r="D18" s="117"/>
      <c r="E18" s="130" t="s">
        <v>63</v>
      </c>
      <c r="F18" s="131"/>
      <c r="G18" s="132"/>
      <c r="H18" s="7"/>
      <c r="I18" s="7"/>
      <c r="J18" s="190" t="s">
        <v>77</v>
      </c>
      <c r="K18" s="191"/>
      <c r="L18" s="191"/>
      <c r="M18" s="192"/>
      <c r="N18" s="196" t="s">
        <v>61</v>
      </c>
      <c r="O18" s="192"/>
      <c r="P18" s="192"/>
      <c r="Q18" s="192"/>
      <c r="R18" s="215" t="s">
        <v>72</v>
      </c>
      <c r="S18" s="216"/>
      <c r="T18" s="216"/>
      <c r="U18" s="216"/>
      <c r="V18" s="71"/>
      <c r="W18" s="68"/>
      <c r="X18" s="68"/>
      <c r="Y18" s="72"/>
      <c r="Z18" s="68"/>
      <c r="AA18" s="68"/>
      <c r="AB18" s="68"/>
      <c r="AC18" s="72"/>
      <c r="AD18" s="68"/>
      <c r="AE18" s="68"/>
      <c r="AF18" s="68"/>
      <c r="AG18" s="72"/>
      <c r="AH18" s="188"/>
      <c r="AI18" s="73"/>
      <c r="AJ18" s="39"/>
      <c r="AK18" s="40" t="s">
        <v>1</v>
      </c>
      <c r="AL18" s="40"/>
      <c r="AM18" s="40" t="s">
        <v>2</v>
      </c>
      <c r="AN18" s="40"/>
      <c r="AO18" s="42" t="s">
        <v>3</v>
      </c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</row>
    <row r="19" spans="1:57" s="19" customFormat="1" ht="34.15" customHeight="1" thickBot="1" x14ac:dyDescent="0.2">
      <c r="A19" s="118"/>
      <c r="B19" s="128"/>
      <c r="C19" s="129"/>
      <c r="D19" s="57"/>
      <c r="E19" s="217"/>
      <c r="F19" s="218"/>
      <c r="G19" s="219"/>
      <c r="H19" s="213"/>
      <c r="I19" s="214"/>
      <c r="J19" s="193"/>
      <c r="K19" s="194"/>
      <c r="L19" s="194"/>
      <c r="M19" s="195"/>
      <c r="N19" s="195"/>
      <c r="O19" s="195"/>
      <c r="P19" s="195"/>
      <c r="Q19" s="195"/>
      <c r="R19" s="172"/>
      <c r="S19" s="173"/>
      <c r="T19" s="173"/>
      <c r="U19" s="174"/>
      <c r="V19" s="33" t="str">
        <f>MID(SUBSTITUTE(番号," ",""),1,1)</f>
        <v/>
      </c>
      <c r="W19" s="75" t="str">
        <f>MID(SUBSTITUTE(番号," ",""),2,1)</f>
        <v/>
      </c>
      <c r="X19" s="75" t="str">
        <f>MID(SUBSTITUTE(番号," ",""),3,1)</f>
        <v/>
      </c>
      <c r="Y19" s="76" t="str">
        <f>MID(SUBSTITUTE(番号," ",""),4,1)</f>
        <v/>
      </c>
      <c r="Z19" s="77" t="str">
        <f>MID(SUBSTITUTE(番号," ",""),5,1)</f>
        <v/>
      </c>
      <c r="AA19" s="75" t="str">
        <f>MID(SUBSTITUTE(番号," ",""),6,1)</f>
        <v/>
      </c>
      <c r="AB19" s="75" t="str">
        <f>MID(SUBSTITUTE(番号," ",""),7,1)</f>
        <v/>
      </c>
      <c r="AC19" s="76" t="str">
        <f>MID(SUBSTITUTE(番号," ",""),8,1)</f>
        <v/>
      </c>
      <c r="AD19" s="77" t="str">
        <f>MID(SUBSTITUTE(番号," ",""),9,1)</f>
        <v/>
      </c>
      <c r="AE19" s="75" t="str">
        <f>MID(SUBSTITUTE(番号," ",""),10,1)</f>
        <v/>
      </c>
      <c r="AF19" s="75" t="str">
        <f>MID(SUBSTITUTE(番号," ",""),11,1)</f>
        <v/>
      </c>
      <c r="AG19" s="78" t="str">
        <f>MID(SUBSTITUTE(番号," ",""),12,1)</f>
        <v/>
      </c>
      <c r="AH19" s="189"/>
      <c r="AI19" s="79" t="s">
        <v>76</v>
      </c>
      <c r="AJ19" s="134"/>
      <c r="AK19" s="135"/>
      <c r="AL19" s="134"/>
      <c r="AM19" s="135"/>
      <c r="AN19" s="134"/>
      <c r="AO19" s="197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</row>
    <row r="20" spans="1:57" s="19" customFormat="1" ht="6" customHeight="1" thickBot="1" x14ac:dyDescent="0.2">
      <c r="A20" s="133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1:57" s="67" customFormat="1" ht="19.899999999999999" customHeight="1" x14ac:dyDescent="0.15">
      <c r="A21" s="133"/>
      <c r="B21" s="91" t="s">
        <v>53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70"/>
      <c r="Q21" s="69" t="s">
        <v>38</v>
      </c>
      <c r="R21" s="80"/>
      <c r="T21" s="238" t="s">
        <v>93</v>
      </c>
      <c r="U21" s="239"/>
      <c r="V21" s="239"/>
      <c r="W21" s="239"/>
      <c r="X21" s="239"/>
      <c r="Y21" s="240"/>
      <c r="Z21" s="136" t="s">
        <v>40</v>
      </c>
      <c r="AA21" s="136"/>
      <c r="AB21" s="136"/>
      <c r="AC21" s="136"/>
      <c r="AD21" s="136"/>
      <c r="AE21" s="136"/>
      <c r="AF21" s="136"/>
      <c r="AG21" s="136"/>
      <c r="AH21" s="137"/>
      <c r="AI21" s="9"/>
      <c r="AJ21" s="91" t="s">
        <v>58</v>
      </c>
      <c r="AK21" s="92"/>
      <c r="AL21" s="92"/>
      <c r="AM21" s="92"/>
      <c r="AN21" s="92"/>
      <c r="AO21" s="93"/>
    </row>
    <row r="22" spans="1:57" s="67" customFormat="1" ht="19.899999999999999" customHeight="1" x14ac:dyDescent="0.15">
      <c r="A22" s="133"/>
      <c r="B22" s="141" t="s">
        <v>43</v>
      </c>
      <c r="C22" s="142"/>
      <c r="D22" s="89" t="s">
        <v>45</v>
      </c>
      <c r="E22" s="142"/>
      <c r="F22" s="89" t="s">
        <v>44</v>
      </c>
      <c r="G22" s="142"/>
      <c r="H22" s="89" t="s">
        <v>46</v>
      </c>
      <c r="I22" s="142"/>
      <c r="J22" s="89" t="s">
        <v>47</v>
      </c>
      <c r="K22" s="142"/>
      <c r="L22" s="89" t="s">
        <v>42</v>
      </c>
      <c r="M22" s="142"/>
      <c r="N22" s="89" t="s">
        <v>48</v>
      </c>
      <c r="O22" s="90"/>
      <c r="P22" s="232" t="s">
        <v>64</v>
      </c>
      <c r="Q22" s="233"/>
      <c r="R22" s="81"/>
      <c r="T22" s="244" t="s">
        <v>41</v>
      </c>
      <c r="U22" s="245"/>
      <c r="V22" s="245"/>
      <c r="W22" s="245"/>
      <c r="X22" s="245"/>
      <c r="Y22" s="82"/>
      <c r="Z22" s="201"/>
      <c r="AA22" s="202"/>
      <c r="AB22" s="202"/>
      <c r="AC22" s="202"/>
      <c r="AD22" s="202"/>
      <c r="AE22" s="202"/>
      <c r="AF22" s="202"/>
      <c r="AG22" s="202"/>
      <c r="AH22" s="203"/>
      <c r="AI22" s="9"/>
      <c r="AJ22" s="83"/>
      <c r="AK22" s="40" t="s">
        <v>1</v>
      </c>
      <c r="AL22" s="40"/>
      <c r="AM22" s="40" t="s">
        <v>2</v>
      </c>
      <c r="AN22" s="40"/>
      <c r="AO22" s="42" t="s">
        <v>3</v>
      </c>
    </row>
    <row r="23" spans="1:57" s="67" customFormat="1" ht="34.15" customHeight="1" thickBot="1" x14ac:dyDescent="0.2">
      <c r="A23" s="133"/>
      <c r="B23" s="255"/>
      <c r="C23" s="231"/>
      <c r="D23" s="230"/>
      <c r="E23" s="231"/>
      <c r="F23" s="230"/>
      <c r="G23" s="231"/>
      <c r="H23" s="230"/>
      <c r="I23" s="231"/>
      <c r="J23" s="230"/>
      <c r="K23" s="231"/>
      <c r="L23" s="230"/>
      <c r="M23" s="231"/>
      <c r="N23" s="256">
        <f>SUM(年収)</f>
        <v>0</v>
      </c>
      <c r="O23" s="257"/>
      <c r="P23" s="234"/>
      <c r="Q23" s="235"/>
      <c r="R23" s="52"/>
      <c r="T23" s="246"/>
      <c r="U23" s="247"/>
      <c r="V23" s="247"/>
      <c r="W23" s="247"/>
      <c r="X23" s="247"/>
      <c r="Y23" s="61"/>
      <c r="Z23" s="198"/>
      <c r="AA23" s="199"/>
      <c r="AB23" s="199"/>
      <c r="AC23" s="199"/>
      <c r="AD23" s="199"/>
      <c r="AE23" s="199"/>
      <c r="AF23" s="199"/>
      <c r="AG23" s="199"/>
      <c r="AH23" s="200"/>
      <c r="AI23" s="9"/>
      <c r="AJ23" s="236"/>
      <c r="AK23" s="237"/>
      <c r="AL23" s="241"/>
      <c r="AM23" s="237"/>
      <c r="AN23" s="241"/>
      <c r="AO23" s="242"/>
    </row>
    <row r="24" spans="1:57" s="19" customFormat="1" ht="15" customHeight="1" thickBot="1" x14ac:dyDescent="0.2">
      <c r="A24" s="43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1:57" s="19" customFormat="1" ht="16.899999999999999" customHeight="1" x14ac:dyDescent="0.15">
      <c r="A25" s="118" t="s">
        <v>50</v>
      </c>
      <c r="B25" s="91" t="s">
        <v>83</v>
      </c>
      <c r="C25" s="170"/>
      <c r="D25" s="170"/>
      <c r="E25" s="170"/>
      <c r="F25" s="170"/>
      <c r="G25" s="171"/>
      <c r="H25" s="91" t="s">
        <v>71</v>
      </c>
      <c r="I25" s="119"/>
      <c r="J25" s="119"/>
      <c r="K25" s="119"/>
      <c r="L25" s="119"/>
      <c r="M25" s="119"/>
      <c r="N25" s="119"/>
      <c r="O25" s="119"/>
      <c r="P25" s="119"/>
      <c r="Q25" s="120"/>
      <c r="R25" s="248" t="s">
        <v>87</v>
      </c>
      <c r="S25" s="249"/>
      <c r="T25" s="7"/>
      <c r="U25" s="138" t="s">
        <v>54</v>
      </c>
      <c r="V25" s="204" t="s">
        <v>55</v>
      </c>
      <c r="W25" s="205"/>
      <c r="X25" s="206"/>
      <c r="Y25" s="221"/>
      <c r="Z25" s="222"/>
      <c r="AA25" s="222"/>
      <c r="AB25" s="222"/>
      <c r="AC25" s="222"/>
      <c r="AD25" s="222"/>
      <c r="AE25" s="222"/>
      <c r="AF25" s="222"/>
      <c r="AG25" s="222"/>
      <c r="AH25" s="223"/>
      <c r="AI25" s="53"/>
      <c r="AJ25" s="55"/>
      <c r="AK25" s="243" t="s">
        <v>57</v>
      </c>
      <c r="AL25" s="131"/>
      <c r="AM25" s="131"/>
      <c r="AN25" s="54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</row>
    <row r="26" spans="1:57" s="19" customFormat="1" ht="15" customHeight="1" x14ac:dyDescent="0.15">
      <c r="A26" s="118"/>
      <c r="B26" s="46" t="s">
        <v>84</v>
      </c>
      <c r="C26" s="40" t="s">
        <v>1</v>
      </c>
      <c r="D26" s="40"/>
      <c r="E26" s="40" t="s">
        <v>2</v>
      </c>
      <c r="F26" s="40"/>
      <c r="G26" s="42" t="s">
        <v>3</v>
      </c>
      <c r="H26" s="7"/>
      <c r="I26" s="7"/>
      <c r="J26" s="258" t="s">
        <v>82</v>
      </c>
      <c r="K26" s="258"/>
      <c r="L26" s="250" t="s">
        <v>86</v>
      </c>
      <c r="M26" s="251"/>
      <c r="N26" s="252"/>
      <c r="O26" s="121" t="s">
        <v>85</v>
      </c>
      <c r="P26" s="122"/>
      <c r="Q26" s="123"/>
      <c r="R26" s="64"/>
      <c r="S26" s="63"/>
      <c r="T26" s="7"/>
      <c r="U26" s="139"/>
      <c r="V26" s="207"/>
      <c r="W26" s="207"/>
      <c r="X26" s="208"/>
      <c r="Y26" s="224"/>
      <c r="Z26" s="224"/>
      <c r="AA26" s="224"/>
      <c r="AB26" s="224"/>
      <c r="AC26" s="224"/>
      <c r="AD26" s="224"/>
      <c r="AE26" s="224"/>
      <c r="AF26" s="224"/>
      <c r="AG26" s="224"/>
      <c r="AH26" s="225"/>
      <c r="AI26" s="1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</row>
    <row r="27" spans="1:57" s="19" customFormat="1" ht="42" customHeight="1" thickBot="1" x14ac:dyDescent="0.2">
      <c r="A27" s="118"/>
      <c r="B27" s="262"/>
      <c r="C27" s="135"/>
      <c r="D27" s="134"/>
      <c r="E27" s="135"/>
      <c r="F27" s="134"/>
      <c r="G27" s="197"/>
      <c r="H27" s="260"/>
      <c r="I27" s="261"/>
      <c r="J27" s="259"/>
      <c r="K27" s="259"/>
      <c r="L27" s="253"/>
      <c r="M27" s="253"/>
      <c r="N27" s="254"/>
      <c r="O27" s="124"/>
      <c r="P27" s="125"/>
      <c r="Q27" s="126"/>
      <c r="R27" s="66" t="s">
        <v>88</v>
      </c>
      <c r="S27" s="65"/>
      <c r="T27" s="7"/>
      <c r="U27" s="140"/>
      <c r="V27" s="209"/>
      <c r="W27" s="209"/>
      <c r="X27" s="194"/>
      <c r="Y27" s="226"/>
      <c r="Z27" s="226"/>
      <c r="AA27" s="226"/>
      <c r="AB27" s="226"/>
      <c r="AC27" s="226"/>
      <c r="AD27" s="226"/>
      <c r="AE27" s="226"/>
      <c r="AF27" s="226"/>
      <c r="AG27" s="226"/>
      <c r="AH27" s="227"/>
      <c r="AI27" s="1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</row>
    <row r="28" spans="1:57" s="19" customFormat="1" ht="11.25" customHeight="1" x14ac:dyDescent="0.15">
      <c r="A28" s="4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9"/>
      <c r="P28" s="9"/>
      <c r="Q28" s="9"/>
      <c r="R28" s="9"/>
      <c r="S28" s="9"/>
      <c r="T28" s="9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</row>
    <row r="29" spans="1:57" s="9" customFormat="1" ht="14.1" customHeight="1" x14ac:dyDescent="0.15">
      <c r="S29" s="31"/>
      <c r="T29" s="10"/>
      <c r="U29" s="10"/>
      <c r="V29" s="30"/>
      <c r="X29" s="31"/>
      <c r="Y29" s="31"/>
      <c r="Z29" s="31"/>
      <c r="AA29" s="31"/>
      <c r="AB29" s="31"/>
      <c r="AG29" s="9" t="s">
        <v>75</v>
      </c>
      <c r="AH29" s="228"/>
      <c r="AI29" s="229"/>
      <c r="AJ29" s="229"/>
      <c r="AK29" s="229"/>
      <c r="AL29" s="229"/>
      <c r="AM29" s="229"/>
      <c r="AN29" s="229"/>
      <c r="AO29" s="229"/>
    </row>
    <row r="30" spans="1:57" x14ac:dyDescent="0.15">
      <c r="AB30" s="31"/>
      <c r="AC30" s="31"/>
      <c r="AD30" s="9"/>
      <c r="AE30" s="32"/>
      <c r="AF30" s="32"/>
      <c r="AG30" s="9"/>
    </row>
  </sheetData>
  <sheetProtection sheet="1" objects="1" scenarios="1" selectLockedCells="1"/>
  <mergeCells count="131">
    <mergeCell ref="J26:K27"/>
    <mergeCell ref="H27:I27"/>
    <mergeCell ref="B27:C27"/>
    <mergeCell ref="AH17:AO17"/>
    <mergeCell ref="J22:K22"/>
    <mergeCell ref="L22:M22"/>
    <mergeCell ref="Y25:AH27"/>
    <mergeCell ref="AH29:AO29"/>
    <mergeCell ref="AL19:AM19"/>
    <mergeCell ref="AN19:AO19"/>
    <mergeCell ref="D23:E23"/>
    <mergeCell ref="F23:G23"/>
    <mergeCell ref="H23:I23"/>
    <mergeCell ref="J23:K23"/>
    <mergeCell ref="L23:M23"/>
    <mergeCell ref="P22:Q23"/>
    <mergeCell ref="AJ23:AK23"/>
    <mergeCell ref="T21:Y21"/>
    <mergeCell ref="AL23:AM23"/>
    <mergeCell ref="AN23:AO23"/>
    <mergeCell ref="AK25:AM25"/>
    <mergeCell ref="T22:X23"/>
    <mergeCell ref="B25:G25"/>
    <mergeCell ref="R25:S25"/>
    <mergeCell ref="L26:N27"/>
    <mergeCell ref="B23:C23"/>
    <mergeCell ref="N23:O23"/>
    <mergeCell ref="AH18:AH19"/>
    <mergeCell ref="J18:M19"/>
    <mergeCell ref="N18:Q19"/>
    <mergeCell ref="D27:E27"/>
    <mergeCell ref="F27:G27"/>
    <mergeCell ref="Z23:AH23"/>
    <mergeCell ref="Z22:AH22"/>
    <mergeCell ref="B12:K12"/>
    <mergeCell ref="V25:X27"/>
    <mergeCell ref="C14:F14"/>
    <mergeCell ref="H14:K14"/>
    <mergeCell ref="L14:L15"/>
    <mergeCell ref="N14:N15"/>
    <mergeCell ref="P14:Q14"/>
    <mergeCell ref="R14:S14"/>
    <mergeCell ref="T14:U14"/>
    <mergeCell ref="W14:Y14"/>
    <mergeCell ref="AA14:AD14"/>
    <mergeCell ref="B21:O21"/>
    <mergeCell ref="H19:I19"/>
    <mergeCell ref="V17:AG17"/>
    <mergeCell ref="R18:U18"/>
    <mergeCell ref="E19:G19"/>
    <mergeCell ref="H17:U17"/>
    <mergeCell ref="R19:U19"/>
    <mergeCell ref="B6:F6"/>
    <mergeCell ref="L9:L10"/>
    <mergeCell ref="N9:N10"/>
    <mergeCell ref="P10:Q10"/>
    <mergeCell ref="C9:F9"/>
    <mergeCell ref="P9:Q9"/>
    <mergeCell ref="R9:S9"/>
    <mergeCell ref="T9:U9"/>
    <mergeCell ref="H9:K9"/>
    <mergeCell ref="B7:K7"/>
    <mergeCell ref="L7:M7"/>
    <mergeCell ref="N7:U7"/>
    <mergeCell ref="C10:F10"/>
    <mergeCell ref="H10:K10"/>
    <mergeCell ref="T10:U10"/>
    <mergeCell ref="AL1:AN1"/>
    <mergeCell ref="A3:E3"/>
    <mergeCell ref="AC3:AE4"/>
    <mergeCell ref="AF3:AH4"/>
    <mergeCell ref="AL3:AN4"/>
    <mergeCell ref="A4:E4"/>
    <mergeCell ref="F2:W4"/>
    <mergeCell ref="AC2:AE2"/>
    <mergeCell ref="AF2:AH2"/>
    <mergeCell ref="AI2:AK2"/>
    <mergeCell ref="AL2:AN2"/>
    <mergeCell ref="AD1:AE1"/>
    <mergeCell ref="AF1:AG1"/>
    <mergeCell ref="AH1:AI1"/>
    <mergeCell ref="AI3:AK4"/>
    <mergeCell ref="AJ1:AK1"/>
    <mergeCell ref="A25:A27"/>
    <mergeCell ref="V15:W15"/>
    <mergeCell ref="H25:Q25"/>
    <mergeCell ref="O26:Q26"/>
    <mergeCell ref="O27:Q27"/>
    <mergeCell ref="V12:AO13"/>
    <mergeCell ref="B18:D18"/>
    <mergeCell ref="B19:C19"/>
    <mergeCell ref="E18:G18"/>
    <mergeCell ref="A17:A23"/>
    <mergeCell ref="AJ19:AK19"/>
    <mergeCell ref="Z21:AH21"/>
    <mergeCell ref="U25:U27"/>
    <mergeCell ref="B22:C22"/>
    <mergeCell ref="D22:E22"/>
    <mergeCell ref="F22:G22"/>
    <mergeCell ref="H22:I22"/>
    <mergeCell ref="L12:M12"/>
    <mergeCell ref="N12:U12"/>
    <mergeCell ref="C15:F15"/>
    <mergeCell ref="H15:K15"/>
    <mergeCell ref="P15:Q15"/>
    <mergeCell ref="R15:S15"/>
    <mergeCell ref="Y15:Z15"/>
    <mergeCell ref="N22:O22"/>
    <mergeCell ref="AJ21:AO21"/>
    <mergeCell ref="G6:H6"/>
    <mergeCell ref="J6:M6"/>
    <mergeCell ref="T15:U15"/>
    <mergeCell ref="A6:A10"/>
    <mergeCell ref="A12:A15"/>
    <mergeCell ref="AH11:AO11"/>
    <mergeCell ref="R10:S10"/>
    <mergeCell ref="W9:Y9"/>
    <mergeCell ref="AA9:AD9"/>
    <mergeCell ref="V7:AO8"/>
    <mergeCell ref="AA15:AO15"/>
    <mergeCell ref="V10:W10"/>
    <mergeCell ref="Y10:Z10"/>
    <mergeCell ref="AA10:AO10"/>
    <mergeCell ref="N6:Q6"/>
    <mergeCell ref="R6:AA6"/>
    <mergeCell ref="AB6:AC6"/>
    <mergeCell ref="AD6:AE6"/>
    <mergeCell ref="AM6:AO6"/>
    <mergeCell ref="AG6:AH6"/>
    <mergeCell ref="AJ6:AK6"/>
    <mergeCell ref="B17:G17"/>
  </mergeCells>
  <phoneticPr fontId="1"/>
  <conditionalFormatting sqref="D19">
    <cfRule type="expression" dxfId="43" priority="22">
      <formula>D19&lt;&gt;""</formula>
    </cfRule>
    <cfRule type="expression" dxfId="42" priority="23">
      <formula>D19=""</formula>
    </cfRule>
  </conditionalFormatting>
  <conditionalFormatting sqref="H19">
    <cfRule type="expression" dxfId="41" priority="16">
      <formula>H19&lt;&gt;""</formula>
    </cfRule>
    <cfRule type="expression" dxfId="40" priority="17">
      <formula>H19=""</formula>
    </cfRule>
  </conditionalFormatting>
  <conditionalFormatting sqref="H27">
    <cfRule type="expression" dxfId="39" priority="3">
      <formula>H27=""</formula>
    </cfRule>
    <cfRule type="expression" dxfId="38" priority="4">
      <formula>H27&lt;&gt;""</formula>
    </cfRule>
  </conditionalFormatting>
  <conditionalFormatting sqref="M10">
    <cfRule type="expression" dxfId="37" priority="132">
      <formula>M10&lt;&gt;""</formula>
    </cfRule>
    <cfRule type="expression" dxfId="36" priority="133">
      <formula>M10=""</formula>
    </cfRule>
  </conditionalFormatting>
  <conditionalFormatting sqref="M15">
    <cfRule type="expression" dxfId="35" priority="32">
      <formula>M15&lt;&gt;""</formula>
    </cfRule>
    <cfRule type="expression" dxfId="34" priority="33">
      <formula>M15=""</formula>
    </cfRule>
  </conditionalFormatting>
  <conditionalFormatting sqref="O10">
    <cfRule type="expression" dxfId="33" priority="130">
      <formula>O10&lt;&gt;""</formula>
    </cfRule>
    <cfRule type="expression" dxfId="32" priority="131">
      <formula>O10=""</formula>
    </cfRule>
  </conditionalFormatting>
  <conditionalFormatting sqref="O15">
    <cfRule type="expression" dxfId="31" priority="30">
      <formula>O15&lt;&gt;""</formula>
    </cfRule>
    <cfRule type="expression" dxfId="30" priority="31">
      <formula>O15=""</formula>
    </cfRule>
  </conditionalFormatting>
  <conditionalFormatting sqref="R23">
    <cfRule type="expression" dxfId="29" priority="14">
      <formula>R23&lt;&gt;""</formula>
    </cfRule>
    <cfRule type="expression" dxfId="28" priority="15">
      <formula>R23=""</formula>
    </cfRule>
  </conditionalFormatting>
  <conditionalFormatting sqref="S27">
    <cfRule type="expression" dxfId="27" priority="1">
      <formula>S27&lt;&gt;""</formula>
    </cfRule>
    <cfRule type="expression" dxfId="26" priority="2">
      <formula>S27=""</formula>
    </cfRule>
  </conditionalFormatting>
  <conditionalFormatting sqref="Y23">
    <cfRule type="expression" dxfId="25" priority="6">
      <formula>Y23&lt;&gt;""</formula>
    </cfRule>
    <cfRule type="expression" dxfId="24" priority="7">
      <formula>Y23=""</formula>
    </cfRule>
  </conditionalFormatting>
  <conditionalFormatting sqref="AI19">
    <cfRule type="expression" dxfId="23" priority="12">
      <formula>AI19&lt;&gt;""</formula>
    </cfRule>
    <cfRule type="expression" dxfId="22" priority="13">
      <formula>AI19=""</formula>
    </cfRule>
  </conditionalFormatting>
  <dataValidations count="11">
    <dataValidation imeMode="halfAlpha" allowBlank="1" showInputMessage="1" showErrorMessage="1" sqref="AJ6:AK6 AD6:AE6 AG6:AH6 AL19 R9:R10 T9:T10 P9:P10 AN19 AJ19 R14:R15 T14:T15 P14:P15 D27 F27 B27 AL23 AN23 AJ23" xr:uid="{00000000-0002-0000-0000-000000000000}"/>
    <dataValidation type="list" allowBlank="1" showInputMessage="1" showErrorMessage="1" sqref="M10 M15" xr:uid="{00000000-0002-0000-0000-000001000000}">
      <formula1>"男,女"</formula1>
    </dataValidation>
    <dataValidation imeMode="fullAlpha" allowBlank="1" showInputMessage="1" showErrorMessage="1" sqref="G6" xr:uid="{00000000-0002-0000-0000-000002000000}"/>
    <dataValidation type="list" allowBlank="1" showInputMessage="1" showErrorMessage="1" sqref="D19" xr:uid="{00000000-0002-0000-0000-000003000000}">
      <formula1>"夫,妻,長男,二男,三男,長女,二女,三女,父,母,その他"</formula1>
    </dataValidation>
    <dataValidation type="list" allowBlank="1" showInputMessage="1" showErrorMessage="1" sqref="O10 O15" xr:uid="{00000000-0002-0000-0000-000004000000}">
      <formula1>"昭和,平成,令和"</formula1>
    </dataValidation>
    <dataValidation type="list" allowBlank="1" showInputMessage="1" showErrorMessage="1" sqref="R23" xr:uid="{00000000-0002-0000-0000-000005000000}">
      <formula1>"同居,別居"</formula1>
    </dataValidation>
    <dataValidation type="list" allowBlank="1" showInputMessage="1" showErrorMessage="1" sqref="AD30 Y23" xr:uid="{00000000-0002-0000-0000-000006000000}">
      <formula1>"事業主,社内便,郵送,その他"</formula1>
    </dataValidation>
    <dataValidation type="list" allowBlank="1" showInputMessage="1" showErrorMessage="1" sqref="AI19" xr:uid="{00000000-0002-0000-0000-000007000000}">
      <formula1>"平成,令和"</formula1>
    </dataValidation>
    <dataValidation type="list" allowBlank="1" showInputMessage="1" showErrorMessage="1" sqref="H27" xr:uid="{00000000-0002-0000-0000-000008000000}">
      <formula1>"就職,収入増,結婚,別居,離婚,死亡,失業給付開始,扶養異動,後期高齢者,その他 "</formula1>
    </dataValidation>
    <dataValidation type="list" allowBlank="1" showInputMessage="1" showErrorMessage="1" sqref="H19" xr:uid="{00000000-0002-0000-0000-000009000000}">
      <formula1>"新規,再雇用,出生,結婚,収入減,退職,失業給付終了,扶養異動,任意継続,その他"</formula1>
    </dataValidation>
    <dataValidation type="list" allowBlank="1" showInputMessage="1" showErrorMessage="1" sqref="S27" xr:uid="{00000000-0002-0000-0000-00000A000000}">
      <formula1>"要,否"</formula1>
    </dataValidation>
  </dataValidations>
  <pageMargins left="0.39370078740157483" right="0.39370078740157483" top="0.39370078740157483" bottom="0.39370078740157483" header="0.78740157480314965" footer="0.19685039370078741"/>
  <pageSetup paperSize="9" scale="99" orientation="landscape" r:id="rId1"/>
  <headerFooter>
    <oddFooter>&amp;R&amp;10【ライオン健康保険組合】202412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0"/>
  <sheetViews>
    <sheetView showGridLines="0" zoomScaleNormal="100" workbookViewId="0">
      <selection activeCell="B16" sqref="B16"/>
    </sheetView>
  </sheetViews>
  <sheetFormatPr defaultColWidth="8.875" defaultRowHeight="13.5" x14ac:dyDescent="0.15"/>
  <cols>
    <col min="1" max="1" width="5" customWidth="1"/>
    <col min="2" max="2" width="126.5" customWidth="1"/>
    <col min="3" max="3" width="127.625" bestFit="1" customWidth="1"/>
  </cols>
  <sheetData>
    <row r="1" spans="2:3" s="1" customFormat="1" ht="19.899999999999999" customHeight="1" x14ac:dyDescent="0.15">
      <c r="B1" s="1" t="s">
        <v>16</v>
      </c>
    </row>
    <row r="2" spans="2:3" s="1" customFormat="1" ht="19.899999999999999" customHeight="1" x14ac:dyDescent="0.15">
      <c r="B2" s="263" t="s">
        <v>67</v>
      </c>
      <c r="C2" s="263"/>
    </row>
    <row r="3" spans="2:3" s="1" customFormat="1" ht="19.899999999999999" customHeight="1" x14ac:dyDescent="0.15">
      <c r="B3" s="21"/>
      <c r="C3" s="21"/>
    </row>
    <row r="4" spans="2:3" ht="19.899999999999999" customHeight="1" x14ac:dyDescent="0.15">
      <c r="B4" s="2" t="s">
        <v>17</v>
      </c>
      <c r="C4" s="18"/>
    </row>
    <row r="5" spans="2:3" ht="19.899999999999999" customHeight="1" x14ac:dyDescent="0.15">
      <c r="B5" s="25" t="s">
        <v>27</v>
      </c>
      <c r="C5" s="18"/>
    </row>
    <row r="6" spans="2:3" ht="19.899999999999999" customHeight="1" x14ac:dyDescent="0.15">
      <c r="B6" s="26" t="s">
        <v>25</v>
      </c>
      <c r="C6" s="18"/>
    </row>
    <row r="7" spans="2:3" ht="19.899999999999999" customHeight="1" x14ac:dyDescent="0.15">
      <c r="B7" s="26" t="s">
        <v>21</v>
      </c>
      <c r="C7" s="18"/>
    </row>
    <row r="8" spans="2:3" ht="19.899999999999999" customHeight="1" x14ac:dyDescent="0.15">
      <c r="B8" s="26" t="s">
        <v>68</v>
      </c>
      <c r="C8" s="18"/>
    </row>
    <row r="9" spans="2:3" ht="19.899999999999999" customHeight="1" x14ac:dyDescent="0.15">
      <c r="B9" s="26" t="s">
        <v>69</v>
      </c>
      <c r="C9" s="18"/>
    </row>
    <row r="10" spans="2:3" ht="19.899999999999999" customHeight="1" x14ac:dyDescent="0.15">
      <c r="B10" s="26" t="s">
        <v>70</v>
      </c>
      <c r="C10" s="18"/>
    </row>
    <row r="11" spans="2:3" ht="19.899999999999999" customHeight="1" x14ac:dyDescent="0.15">
      <c r="B11" s="2"/>
      <c r="C11" s="18"/>
    </row>
    <row r="12" spans="2:3" s="1" customFormat="1" ht="19.899999999999999" customHeight="1" x14ac:dyDescent="0.15">
      <c r="B12" s="23" t="s">
        <v>20</v>
      </c>
    </row>
    <row r="13" spans="2:3" s="1" customFormat="1" ht="19.899999999999999" customHeight="1" x14ac:dyDescent="0.15">
      <c r="B13" s="22" t="s">
        <v>73</v>
      </c>
    </row>
    <row r="14" spans="2:3" s="1" customFormat="1" ht="19.899999999999999" customHeight="1" x14ac:dyDescent="0.15">
      <c r="B14" s="20"/>
    </row>
    <row r="15" spans="2:3" s="1" customFormat="1" ht="19.899999999999999" customHeight="1" x14ac:dyDescent="0.15">
      <c r="B15" s="20"/>
    </row>
    <row r="16" spans="2:3" s="1" customFormat="1" ht="19.899999999999999" customHeight="1" x14ac:dyDescent="0.15">
      <c r="B16" s="20"/>
    </row>
    <row r="17" spans="2:2" s="1" customFormat="1" ht="19.899999999999999" customHeight="1" x14ac:dyDescent="0.15">
      <c r="B17" s="20"/>
    </row>
    <row r="18" spans="2:2" ht="19.899999999999999" customHeight="1" x14ac:dyDescent="0.15"/>
    <row r="19" spans="2:2" ht="19.899999999999999" customHeight="1" x14ac:dyDescent="0.15"/>
    <row r="20" spans="2:2" ht="19.899999999999999" customHeight="1" x14ac:dyDescent="0.15"/>
  </sheetData>
  <sheetProtection sheet="1" selectLockedCells="1"/>
  <mergeCells count="1">
    <mergeCell ref="B2:C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30"/>
  <sheetViews>
    <sheetView showGridLines="0" showWhiteSpace="0" zoomScale="115" zoomScaleNormal="115" workbookViewId="0"/>
  </sheetViews>
  <sheetFormatPr defaultColWidth="8.875" defaultRowHeight="13.5" x14ac:dyDescent="0.15"/>
  <cols>
    <col min="1" max="40" width="3.5" style="29" customWidth="1"/>
    <col min="41" max="41" width="3" customWidth="1"/>
  </cols>
  <sheetData>
    <row r="1" spans="1:57" ht="16.899999999999999" customHeight="1" x14ac:dyDescent="0.15">
      <c r="A1" s="6"/>
      <c r="B1" s="6"/>
      <c r="C1" s="6"/>
      <c r="D1" s="6"/>
      <c r="E1" s="6"/>
      <c r="F1" s="6"/>
      <c r="G1" s="3"/>
      <c r="H1" s="6"/>
      <c r="I1" s="6"/>
      <c r="J1" s="5"/>
      <c r="K1" s="5"/>
      <c r="L1" s="5"/>
      <c r="M1" s="5"/>
      <c r="N1" s="5"/>
      <c r="O1" s="5"/>
      <c r="P1" s="5"/>
      <c r="Q1" s="5"/>
      <c r="R1" s="5"/>
      <c r="S1" s="5"/>
      <c r="T1" s="12"/>
      <c r="U1" s="12"/>
      <c r="V1" s="5"/>
      <c r="W1" s="12"/>
      <c r="X1" s="13"/>
      <c r="Y1" s="13"/>
      <c r="Z1" s="13"/>
      <c r="AA1" s="6"/>
      <c r="AB1" s="6"/>
      <c r="AC1" s="11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</row>
    <row r="2" spans="1:57" ht="16.899999999999999" customHeight="1" x14ac:dyDescent="0.15">
      <c r="A2" s="14"/>
      <c r="B2" s="14"/>
      <c r="C2" s="14"/>
      <c r="D2" s="14"/>
      <c r="E2" s="14"/>
      <c r="F2" s="158" t="s">
        <v>66</v>
      </c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0"/>
      <c r="R2" s="160"/>
      <c r="S2" s="160"/>
      <c r="T2" s="160"/>
      <c r="U2" s="160"/>
      <c r="V2" s="160"/>
      <c r="W2" s="160"/>
      <c r="X2" s="15"/>
      <c r="Y2" s="15"/>
      <c r="Z2" s="15"/>
      <c r="AA2" s="15"/>
      <c r="AB2" s="6"/>
      <c r="AC2" s="161" t="s">
        <v>10</v>
      </c>
      <c r="AD2" s="162"/>
      <c r="AE2" s="163"/>
      <c r="AF2" s="161" t="s">
        <v>11</v>
      </c>
      <c r="AG2" s="164"/>
      <c r="AH2" s="165"/>
      <c r="AI2" s="161" t="s">
        <v>12</v>
      </c>
      <c r="AJ2" s="164"/>
      <c r="AK2" s="165"/>
      <c r="AL2" s="166" t="s">
        <v>12</v>
      </c>
      <c r="AM2" s="167"/>
      <c r="AN2" s="168"/>
    </row>
    <row r="3" spans="1:57" ht="22.7" customHeight="1" x14ac:dyDescent="0.15">
      <c r="A3" s="149"/>
      <c r="B3" s="149"/>
      <c r="C3" s="149"/>
      <c r="D3" s="149"/>
      <c r="E3" s="149"/>
      <c r="F3" s="158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60"/>
      <c r="R3" s="160"/>
      <c r="S3" s="160"/>
      <c r="T3" s="160"/>
      <c r="U3" s="160"/>
      <c r="V3" s="160"/>
      <c r="W3" s="160"/>
      <c r="X3" s="15"/>
      <c r="Y3" s="15"/>
      <c r="Z3" s="16"/>
      <c r="AA3" s="16"/>
      <c r="AB3" s="17"/>
      <c r="AC3" s="150"/>
      <c r="AD3" s="151"/>
      <c r="AE3" s="152"/>
      <c r="AF3" s="150"/>
      <c r="AG3" s="151"/>
      <c r="AH3" s="152"/>
      <c r="AI3" s="150"/>
      <c r="AJ3" s="151"/>
      <c r="AK3" s="152"/>
      <c r="AL3" s="150"/>
      <c r="AM3" s="156"/>
      <c r="AN3" s="157"/>
    </row>
    <row r="4" spans="1:57" ht="22.7" customHeight="1" x14ac:dyDescent="0.15">
      <c r="A4" s="149"/>
      <c r="B4" s="149"/>
      <c r="C4" s="149"/>
      <c r="D4" s="149"/>
      <c r="E4" s="14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60"/>
      <c r="R4" s="160"/>
      <c r="S4" s="160"/>
      <c r="T4" s="160"/>
      <c r="U4" s="160"/>
      <c r="V4" s="160"/>
      <c r="W4" s="160"/>
      <c r="X4" s="15"/>
      <c r="Y4" s="15"/>
      <c r="Z4" s="16"/>
      <c r="AA4" s="16"/>
      <c r="AB4" s="17"/>
      <c r="AC4" s="153"/>
      <c r="AD4" s="154"/>
      <c r="AE4" s="155"/>
      <c r="AF4" s="153"/>
      <c r="AG4" s="154"/>
      <c r="AH4" s="155"/>
      <c r="AI4" s="153"/>
      <c r="AJ4" s="154"/>
      <c r="AK4" s="155"/>
      <c r="AL4" s="153"/>
      <c r="AM4" s="154"/>
      <c r="AN4" s="155"/>
    </row>
    <row r="5" spans="1:57" s="9" customFormat="1" ht="22.7" customHeight="1" thickBot="1" x14ac:dyDescent="0.2">
      <c r="A5" s="3"/>
      <c r="B5" s="3"/>
      <c r="C5" s="7"/>
      <c r="D5" s="7"/>
      <c r="E5" s="7"/>
      <c r="F5" s="4" t="s">
        <v>13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6"/>
      <c r="R5" s="6"/>
      <c r="S5" s="6"/>
      <c r="T5" s="6"/>
      <c r="U5" s="6"/>
      <c r="V5" s="6"/>
      <c r="W5" s="6"/>
      <c r="X5" s="6"/>
      <c r="Y5" s="6"/>
      <c r="Z5" s="6"/>
      <c r="AA5" s="11"/>
      <c r="AB5" s="11"/>
      <c r="AC5" s="11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57" s="9" customFormat="1" ht="30" customHeight="1" thickBot="1" x14ac:dyDescent="0.2">
      <c r="A6" s="99" t="s">
        <v>59</v>
      </c>
      <c r="B6" s="175" t="s">
        <v>14</v>
      </c>
      <c r="C6" s="101"/>
      <c r="D6" s="101"/>
      <c r="E6" s="101"/>
      <c r="F6" s="101"/>
      <c r="G6" s="292" t="s">
        <v>28</v>
      </c>
      <c r="H6" s="101"/>
      <c r="I6" s="28" t="s">
        <v>9</v>
      </c>
      <c r="J6" s="101" t="s">
        <v>78</v>
      </c>
      <c r="K6" s="101"/>
      <c r="L6" s="101"/>
      <c r="M6" s="293"/>
      <c r="N6" s="100" t="s">
        <v>15</v>
      </c>
      <c r="O6" s="101"/>
      <c r="P6" s="101"/>
      <c r="Q6" s="101"/>
      <c r="R6" s="294" t="s">
        <v>94</v>
      </c>
      <c r="S6" s="295"/>
      <c r="T6" s="295"/>
      <c r="U6" s="295"/>
      <c r="V6" s="295"/>
      <c r="W6" s="295"/>
      <c r="X6" s="295"/>
      <c r="Y6" s="295"/>
      <c r="Z6" s="295"/>
      <c r="AA6" s="296"/>
      <c r="AB6" s="115" t="s">
        <v>8</v>
      </c>
      <c r="AC6" s="115"/>
      <c r="AD6" s="291"/>
      <c r="AE6" s="291"/>
      <c r="AF6" s="7" t="s">
        <v>1</v>
      </c>
      <c r="AG6" s="291"/>
      <c r="AH6" s="291"/>
      <c r="AI6" s="7" t="s">
        <v>6</v>
      </c>
      <c r="AJ6" s="291"/>
      <c r="AK6" s="291"/>
      <c r="AL6" s="7" t="s">
        <v>3</v>
      </c>
      <c r="AM6" s="117" t="s">
        <v>7</v>
      </c>
      <c r="AN6" s="117"/>
      <c r="AO6" s="117"/>
    </row>
    <row r="7" spans="1:57" s="9" customFormat="1" ht="16.899999999999999" customHeight="1" x14ac:dyDescent="0.15">
      <c r="A7" s="99"/>
      <c r="B7" s="185" t="s">
        <v>49</v>
      </c>
      <c r="C7" s="186"/>
      <c r="D7" s="186"/>
      <c r="E7" s="186"/>
      <c r="F7" s="186"/>
      <c r="G7" s="186"/>
      <c r="H7" s="186"/>
      <c r="I7" s="186"/>
      <c r="J7" s="186"/>
      <c r="K7" s="187"/>
      <c r="L7" s="143" t="s">
        <v>23</v>
      </c>
      <c r="M7" s="144"/>
      <c r="N7" s="143" t="s">
        <v>22</v>
      </c>
      <c r="O7" s="145"/>
      <c r="P7" s="145"/>
      <c r="Q7" s="145"/>
      <c r="R7" s="145"/>
      <c r="S7" s="145"/>
      <c r="T7" s="145"/>
      <c r="U7" s="146"/>
      <c r="V7" s="103" t="s">
        <v>74</v>
      </c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4"/>
    </row>
    <row r="8" spans="1:57" s="9" customFormat="1" ht="15" customHeight="1" x14ac:dyDescent="0.15">
      <c r="A8" s="99"/>
      <c r="B8" s="46" t="s">
        <v>0</v>
      </c>
      <c r="C8" s="47"/>
      <c r="D8" s="47"/>
      <c r="E8" s="47"/>
      <c r="F8" s="47"/>
      <c r="G8" s="48" t="s">
        <v>4</v>
      </c>
      <c r="H8" s="47"/>
      <c r="I8" s="47"/>
      <c r="J8" s="47"/>
      <c r="K8" s="49"/>
      <c r="L8" s="36"/>
      <c r="M8" s="37"/>
      <c r="N8" s="36"/>
      <c r="O8" s="38"/>
      <c r="P8" s="39"/>
      <c r="Q8" s="40" t="s">
        <v>1</v>
      </c>
      <c r="R8" s="40"/>
      <c r="S8" s="40" t="s">
        <v>2</v>
      </c>
      <c r="T8" s="40"/>
      <c r="U8" s="41" t="s">
        <v>3</v>
      </c>
      <c r="V8" s="105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7"/>
    </row>
    <row r="9" spans="1:57" s="9" customFormat="1" ht="19.899999999999999" customHeight="1" x14ac:dyDescent="0.15">
      <c r="A9" s="99"/>
      <c r="B9" s="44" t="s">
        <v>39</v>
      </c>
      <c r="C9" s="297" t="s">
        <v>90</v>
      </c>
      <c r="D9" s="297"/>
      <c r="E9" s="297"/>
      <c r="F9" s="298"/>
      <c r="G9" s="45" t="s">
        <v>39</v>
      </c>
      <c r="H9" s="288" t="s">
        <v>91</v>
      </c>
      <c r="I9" s="288"/>
      <c r="J9" s="288"/>
      <c r="K9" s="289"/>
      <c r="L9" s="176" t="s">
        <v>18</v>
      </c>
      <c r="M9" s="60"/>
      <c r="N9" s="176" t="s">
        <v>37</v>
      </c>
      <c r="O9" s="35"/>
      <c r="P9" s="181"/>
      <c r="Q9" s="182"/>
      <c r="R9" s="181"/>
      <c r="S9" s="182"/>
      <c r="T9" s="181"/>
      <c r="U9" s="182"/>
      <c r="V9" s="62" t="s">
        <v>5</v>
      </c>
      <c r="W9" s="102"/>
      <c r="X9" s="102"/>
      <c r="Y9" s="102"/>
      <c r="Z9" s="19"/>
      <c r="AA9" s="102"/>
      <c r="AB9" s="102"/>
      <c r="AC9" s="102"/>
      <c r="AD9" s="102"/>
      <c r="AE9" s="8"/>
      <c r="AF9" s="8"/>
      <c r="AG9" s="8"/>
      <c r="AH9" s="8"/>
      <c r="AI9" s="6"/>
      <c r="AJ9" s="6"/>
      <c r="AK9" s="6"/>
      <c r="AL9" s="6"/>
      <c r="AM9" s="6"/>
      <c r="AN9" s="6"/>
      <c r="AO9" s="56"/>
    </row>
    <row r="10" spans="1:57" s="9" customFormat="1" ht="33.950000000000003" customHeight="1" thickBot="1" x14ac:dyDescent="0.2">
      <c r="A10" s="99"/>
      <c r="B10" s="33"/>
      <c r="C10" s="129" t="s">
        <v>29</v>
      </c>
      <c r="D10" s="129"/>
      <c r="E10" s="129"/>
      <c r="F10" s="282"/>
      <c r="G10" s="34"/>
      <c r="H10" s="129" t="s">
        <v>89</v>
      </c>
      <c r="I10" s="129"/>
      <c r="J10" s="129"/>
      <c r="K10" s="283"/>
      <c r="L10" s="177"/>
      <c r="M10" s="86" t="s">
        <v>92</v>
      </c>
      <c r="N10" s="178"/>
      <c r="O10" s="79" t="s">
        <v>30</v>
      </c>
      <c r="P10" s="284" t="s">
        <v>31</v>
      </c>
      <c r="Q10" s="283"/>
      <c r="R10" s="284" t="s">
        <v>31</v>
      </c>
      <c r="S10" s="283"/>
      <c r="T10" s="284" t="s">
        <v>31</v>
      </c>
      <c r="U10" s="283"/>
      <c r="V10" s="284" t="s">
        <v>95</v>
      </c>
      <c r="W10" s="285"/>
      <c r="X10" s="27" t="s">
        <v>9</v>
      </c>
      <c r="Y10" s="285" t="s">
        <v>33</v>
      </c>
      <c r="Z10" s="285"/>
      <c r="AA10" s="286" t="s">
        <v>79</v>
      </c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287"/>
    </row>
    <row r="11" spans="1:57" s="19" customFormat="1" ht="15" customHeight="1" thickBot="1" x14ac:dyDescent="0.2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00"/>
      <c r="AI11" s="101"/>
      <c r="AJ11" s="101"/>
      <c r="AK11" s="101"/>
      <c r="AL11" s="101"/>
      <c r="AM11" s="101"/>
      <c r="AN11" s="101"/>
      <c r="AO11" s="101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</row>
    <row r="12" spans="1:57" s="9" customFormat="1" ht="16.899999999999999" customHeight="1" x14ac:dyDescent="0.15">
      <c r="A12" s="99" t="s">
        <v>60</v>
      </c>
      <c r="B12" s="185" t="s">
        <v>19</v>
      </c>
      <c r="C12" s="186"/>
      <c r="D12" s="186"/>
      <c r="E12" s="186"/>
      <c r="F12" s="186"/>
      <c r="G12" s="186"/>
      <c r="H12" s="186"/>
      <c r="I12" s="186"/>
      <c r="J12" s="186"/>
      <c r="K12" s="187"/>
      <c r="L12" s="143" t="s">
        <v>23</v>
      </c>
      <c r="M12" s="144"/>
      <c r="N12" s="143" t="s">
        <v>22</v>
      </c>
      <c r="O12" s="145"/>
      <c r="P12" s="145"/>
      <c r="Q12" s="145"/>
      <c r="R12" s="145"/>
      <c r="S12" s="145"/>
      <c r="T12" s="145"/>
      <c r="U12" s="146"/>
      <c r="V12" s="103" t="s">
        <v>74</v>
      </c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4"/>
    </row>
    <row r="13" spans="1:57" s="9" customFormat="1" ht="15" customHeight="1" x14ac:dyDescent="0.15">
      <c r="A13" s="99"/>
      <c r="B13" s="46" t="s">
        <v>0</v>
      </c>
      <c r="C13" s="47"/>
      <c r="D13" s="47"/>
      <c r="E13" s="47"/>
      <c r="F13" s="47"/>
      <c r="G13" s="48" t="s">
        <v>4</v>
      </c>
      <c r="H13" s="47"/>
      <c r="I13" s="47"/>
      <c r="J13" s="47"/>
      <c r="K13" s="49"/>
      <c r="L13" s="36"/>
      <c r="M13" s="37"/>
      <c r="N13" s="36"/>
      <c r="O13" s="38"/>
      <c r="P13" s="39"/>
      <c r="Q13" s="40" t="s">
        <v>1</v>
      </c>
      <c r="R13" s="40"/>
      <c r="S13" s="40" t="s">
        <v>2</v>
      </c>
      <c r="T13" s="40"/>
      <c r="U13" s="41" t="s">
        <v>3</v>
      </c>
      <c r="V13" s="105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7"/>
    </row>
    <row r="14" spans="1:57" s="9" customFormat="1" ht="19.899999999999999" customHeight="1" x14ac:dyDescent="0.15">
      <c r="A14" s="99"/>
      <c r="B14" s="51" t="s">
        <v>39</v>
      </c>
      <c r="C14" s="288" t="s">
        <v>90</v>
      </c>
      <c r="D14" s="288"/>
      <c r="E14" s="288"/>
      <c r="F14" s="290"/>
      <c r="G14" s="50" t="s">
        <v>39</v>
      </c>
      <c r="H14" s="288" t="s">
        <v>96</v>
      </c>
      <c r="I14" s="288"/>
      <c r="J14" s="288"/>
      <c r="K14" s="289"/>
      <c r="L14" s="176" t="s">
        <v>18</v>
      </c>
      <c r="M14" s="35"/>
      <c r="N14" s="176" t="s">
        <v>37</v>
      </c>
      <c r="O14" s="35"/>
      <c r="P14" s="181"/>
      <c r="Q14" s="182"/>
      <c r="R14" s="181"/>
      <c r="S14" s="182"/>
      <c r="T14" s="181"/>
      <c r="U14" s="182"/>
      <c r="V14" s="62" t="s">
        <v>5</v>
      </c>
      <c r="W14" s="102"/>
      <c r="X14" s="102"/>
      <c r="Y14" s="102"/>
      <c r="Z14" s="19"/>
      <c r="AA14" s="102"/>
      <c r="AB14" s="102"/>
      <c r="AC14" s="102"/>
      <c r="AD14" s="102"/>
      <c r="AE14" s="8"/>
      <c r="AF14" s="8"/>
      <c r="AG14" s="8"/>
      <c r="AH14" s="8"/>
      <c r="AI14" s="6"/>
      <c r="AJ14" s="6"/>
      <c r="AK14" s="6"/>
      <c r="AL14" s="6"/>
      <c r="AM14" s="6"/>
      <c r="AN14" s="6"/>
      <c r="AO14" s="56"/>
    </row>
    <row r="15" spans="1:57" s="9" customFormat="1" ht="33.950000000000003" customHeight="1" thickBot="1" x14ac:dyDescent="0.2">
      <c r="A15" s="99"/>
      <c r="B15" s="33"/>
      <c r="C15" s="129" t="s">
        <v>97</v>
      </c>
      <c r="D15" s="129"/>
      <c r="E15" s="129"/>
      <c r="F15" s="282"/>
      <c r="G15" s="34"/>
      <c r="H15" s="129" t="s">
        <v>34</v>
      </c>
      <c r="I15" s="129"/>
      <c r="J15" s="129"/>
      <c r="K15" s="283"/>
      <c r="L15" s="177"/>
      <c r="M15" s="87" t="s">
        <v>35</v>
      </c>
      <c r="N15" s="178"/>
      <c r="O15" s="79" t="s">
        <v>76</v>
      </c>
      <c r="P15" s="284" t="s">
        <v>31</v>
      </c>
      <c r="Q15" s="283"/>
      <c r="R15" s="284" t="s">
        <v>31</v>
      </c>
      <c r="S15" s="283"/>
      <c r="T15" s="284" t="s">
        <v>98</v>
      </c>
      <c r="U15" s="283"/>
      <c r="V15" s="284" t="s">
        <v>32</v>
      </c>
      <c r="W15" s="285"/>
      <c r="X15" s="27" t="s">
        <v>9</v>
      </c>
      <c r="Y15" s="285" t="s">
        <v>33</v>
      </c>
      <c r="Z15" s="285"/>
      <c r="AA15" s="286" t="s">
        <v>79</v>
      </c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287"/>
    </row>
    <row r="16" spans="1:57" s="19" customFormat="1" ht="15" customHeight="1" thickBot="1" x14ac:dyDescent="0.2">
      <c r="B16" s="4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</row>
    <row r="17" spans="1:57" s="19" customFormat="1" ht="16.899999999999999" customHeight="1" x14ac:dyDescent="0.15">
      <c r="A17" s="118" t="s">
        <v>65</v>
      </c>
      <c r="B17" s="91" t="s">
        <v>24</v>
      </c>
      <c r="C17" s="169"/>
      <c r="D17" s="169"/>
      <c r="E17" s="170"/>
      <c r="F17" s="170"/>
      <c r="G17" s="171"/>
      <c r="H17" s="91" t="s">
        <v>62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1" t="s">
        <v>81</v>
      </c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3"/>
      <c r="AH17" s="220" t="s">
        <v>51</v>
      </c>
      <c r="AI17" s="100"/>
      <c r="AJ17" s="100"/>
      <c r="AK17" s="100"/>
      <c r="AL17" s="100"/>
      <c r="AM17" s="100"/>
      <c r="AN17" s="100"/>
      <c r="AO17" s="104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</row>
    <row r="18" spans="1:57" s="19" customFormat="1" ht="16.899999999999999" customHeight="1" x14ac:dyDescent="0.15">
      <c r="A18" s="118"/>
      <c r="B18" s="127"/>
      <c r="C18" s="117"/>
      <c r="D18" s="117"/>
      <c r="E18" s="130" t="s">
        <v>63</v>
      </c>
      <c r="F18" s="131"/>
      <c r="G18" s="132"/>
      <c r="H18" s="7"/>
      <c r="I18" s="7"/>
      <c r="J18" s="190" t="s">
        <v>77</v>
      </c>
      <c r="K18" s="191"/>
      <c r="L18" s="191"/>
      <c r="M18" s="192"/>
      <c r="N18" s="196" t="s">
        <v>61</v>
      </c>
      <c r="O18" s="192"/>
      <c r="P18" s="192"/>
      <c r="Q18" s="192"/>
      <c r="R18" s="215" t="s">
        <v>72</v>
      </c>
      <c r="S18" s="216"/>
      <c r="T18" s="216"/>
      <c r="U18" s="216"/>
      <c r="V18" s="71"/>
      <c r="W18" s="68"/>
      <c r="X18" s="68"/>
      <c r="Y18" s="72"/>
      <c r="Z18" s="68"/>
      <c r="AA18" s="68"/>
      <c r="AB18" s="68"/>
      <c r="AC18" s="72"/>
      <c r="AD18" s="68"/>
      <c r="AE18" s="68"/>
      <c r="AF18" s="68"/>
      <c r="AG18" s="72"/>
      <c r="AH18" s="188"/>
      <c r="AI18" s="73"/>
      <c r="AJ18" s="39"/>
      <c r="AK18" s="40" t="s">
        <v>1</v>
      </c>
      <c r="AL18" s="40"/>
      <c r="AM18" s="40" t="s">
        <v>2</v>
      </c>
      <c r="AN18" s="40"/>
      <c r="AO18" s="42" t="s">
        <v>3</v>
      </c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</row>
    <row r="19" spans="1:57" s="19" customFormat="1" ht="34.15" customHeight="1" thickBot="1" x14ac:dyDescent="0.2">
      <c r="A19" s="118"/>
      <c r="B19" s="128"/>
      <c r="C19" s="129"/>
      <c r="D19" s="74" t="s">
        <v>36</v>
      </c>
      <c r="E19" s="274"/>
      <c r="F19" s="275"/>
      <c r="G19" s="276"/>
      <c r="H19" s="277" t="s">
        <v>80</v>
      </c>
      <c r="I19" s="278"/>
      <c r="J19" s="193"/>
      <c r="K19" s="194"/>
      <c r="L19" s="194"/>
      <c r="M19" s="195"/>
      <c r="N19" s="195"/>
      <c r="O19" s="195"/>
      <c r="P19" s="195"/>
      <c r="Q19" s="195"/>
      <c r="R19" s="279"/>
      <c r="S19" s="280"/>
      <c r="T19" s="280"/>
      <c r="U19" s="281"/>
      <c r="V19" s="33" t="str">
        <f>MID(SUBSTITUTE(番号," ",""),1,1)</f>
        <v/>
      </c>
      <c r="W19" s="75" t="str">
        <f>MID(SUBSTITUTE(番号," ",""),2,1)</f>
        <v/>
      </c>
      <c r="X19" s="75" t="str">
        <f>MID(SUBSTITUTE(番号," ",""),3,1)</f>
        <v/>
      </c>
      <c r="Y19" s="76" t="str">
        <f>MID(SUBSTITUTE(番号," ",""),4,1)</f>
        <v/>
      </c>
      <c r="Z19" s="77" t="str">
        <f>MID(SUBSTITUTE(番号," ",""),5,1)</f>
        <v/>
      </c>
      <c r="AA19" s="75" t="str">
        <f>MID(SUBSTITUTE(番号," ",""),6,1)</f>
        <v/>
      </c>
      <c r="AB19" s="75" t="str">
        <f>MID(SUBSTITUTE(番号," ",""),7,1)</f>
        <v/>
      </c>
      <c r="AC19" s="76" t="str">
        <f>MID(SUBSTITUTE(番号," ",""),8,1)</f>
        <v/>
      </c>
      <c r="AD19" s="77" t="str">
        <f>MID(SUBSTITUTE(番号," ",""),9,1)</f>
        <v/>
      </c>
      <c r="AE19" s="75" t="str">
        <f>MID(SUBSTITUTE(番号," ",""),10,1)</f>
        <v/>
      </c>
      <c r="AF19" s="75" t="str">
        <f>MID(SUBSTITUTE(番号," ",""),11,1)</f>
        <v/>
      </c>
      <c r="AG19" s="78" t="str">
        <f>MID(SUBSTITUTE(番号," ",""),12,1)</f>
        <v/>
      </c>
      <c r="AH19" s="189"/>
      <c r="AI19" s="79" t="s">
        <v>76</v>
      </c>
      <c r="AJ19" s="241" t="s">
        <v>31</v>
      </c>
      <c r="AK19" s="237"/>
      <c r="AL19" s="241" t="s">
        <v>31</v>
      </c>
      <c r="AM19" s="237"/>
      <c r="AN19" s="241" t="s">
        <v>31</v>
      </c>
      <c r="AO19" s="242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</row>
    <row r="20" spans="1:57" s="19" customFormat="1" ht="6" customHeight="1" thickBot="1" x14ac:dyDescent="0.2">
      <c r="A20" s="133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1:57" s="67" customFormat="1" ht="19.899999999999999" customHeight="1" x14ac:dyDescent="0.15">
      <c r="A21" s="133"/>
      <c r="B21" s="91" t="s">
        <v>53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70"/>
      <c r="Q21" s="69" t="s">
        <v>38</v>
      </c>
      <c r="R21" s="80"/>
      <c r="T21" s="238" t="s">
        <v>93</v>
      </c>
      <c r="U21" s="239"/>
      <c r="V21" s="239"/>
      <c r="W21" s="239"/>
      <c r="X21" s="239"/>
      <c r="Y21" s="240"/>
      <c r="Z21" s="136" t="s">
        <v>40</v>
      </c>
      <c r="AA21" s="136"/>
      <c r="AB21" s="136"/>
      <c r="AC21" s="136"/>
      <c r="AD21" s="136"/>
      <c r="AE21" s="136"/>
      <c r="AF21" s="136"/>
      <c r="AG21" s="136"/>
      <c r="AH21" s="137"/>
      <c r="AI21" s="9"/>
      <c r="AJ21" s="91" t="s">
        <v>58</v>
      </c>
      <c r="AK21" s="92"/>
      <c r="AL21" s="92"/>
      <c r="AM21" s="92"/>
      <c r="AN21" s="92"/>
      <c r="AO21" s="93"/>
    </row>
    <row r="22" spans="1:57" s="67" customFormat="1" ht="19.899999999999999" customHeight="1" x14ac:dyDescent="0.15">
      <c r="A22" s="133"/>
      <c r="B22" s="141" t="s">
        <v>43</v>
      </c>
      <c r="C22" s="142"/>
      <c r="D22" s="89" t="s">
        <v>45</v>
      </c>
      <c r="E22" s="142"/>
      <c r="F22" s="89" t="s">
        <v>44</v>
      </c>
      <c r="G22" s="142"/>
      <c r="H22" s="89" t="s">
        <v>46</v>
      </c>
      <c r="I22" s="142"/>
      <c r="J22" s="89" t="s">
        <v>47</v>
      </c>
      <c r="K22" s="142"/>
      <c r="L22" s="89" t="s">
        <v>42</v>
      </c>
      <c r="M22" s="142"/>
      <c r="N22" s="89" t="s">
        <v>48</v>
      </c>
      <c r="O22" s="90"/>
      <c r="P22" s="232" t="s">
        <v>64</v>
      </c>
      <c r="Q22" s="233"/>
      <c r="R22" s="81"/>
      <c r="T22" s="244" t="s">
        <v>41</v>
      </c>
      <c r="U22" s="245"/>
      <c r="V22" s="245"/>
      <c r="W22" s="245"/>
      <c r="X22" s="245"/>
      <c r="Y22" s="82"/>
      <c r="Z22" s="201"/>
      <c r="AA22" s="202"/>
      <c r="AB22" s="202"/>
      <c r="AC22" s="202"/>
      <c r="AD22" s="202"/>
      <c r="AE22" s="202"/>
      <c r="AF22" s="202"/>
      <c r="AG22" s="202"/>
      <c r="AH22" s="203"/>
      <c r="AI22" s="9"/>
      <c r="AJ22" s="83"/>
      <c r="AK22" s="40" t="s">
        <v>1</v>
      </c>
      <c r="AL22" s="40"/>
      <c r="AM22" s="40" t="s">
        <v>2</v>
      </c>
      <c r="AN22" s="40"/>
      <c r="AO22" s="42" t="s">
        <v>3</v>
      </c>
    </row>
    <row r="23" spans="1:57" s="67" customFormat="1" ht="34.15" customHeight="1" thickBot="1" x14ac:dyDescent="0.2">
      <c r="A23" s="133"/>
      <c r="B23" s="272"/>
      <c r="C23" s="273"/>
      <c r="D23" s="256"/>
      <c r="E23" s="273"/>
      <c r="F23" s="256"/>
      <c r="G23" s="273"/>
      <c r="H23" s="256"/>
      <c r="I23" s="273"/>
      <c r="J23" s="256"/>
      <c r="K23" s="273"/>
      <c r="L23" s="256"/>
      <c r="M23" s="273"/>
      <c r="N23" s="256">
        <f>SUM(年収)</f>
        <v>0</v>
      </c>
      <c r="O23" s="257"/>
      <c r="P23" s="234"/>
      <c r="Q23" s="235"/>
      <c r="R23" s="84"/>
      <c r="T23" s="246"/>
      <c r="U23" s="247"/>
      <c r="V23" s="247"/>
      <c r="W23" s="247"/>
      <c r="X23" s="247"/>
      <c r="Y23" s="85"/>
      <c r="Z23" s="269"/>
      <c r="AA23" s="270"/>
      <c r="AB23" s="270"/>
      <c r="AC23" s="270"/>
      <c r="AD23" s="270"/>
      <c r="AE23" s="270"/>
      <c r="AF23" s="270"/>
      <c r="AG23" s="270"/>
      <c r="AH23" s="271"/>
      <c r="AI23" s="9"/>
      <c r="AJ23" s="236"/>
      <c r="AK23" s="237"/>
      <c r="AL23" s="241"/>
      <c r="AM23" s="237"/>
      <c r="AN23" s="241"/>
      <c r="AO23" s="242"/>
    </row>
    <row r="24" spans="1:57" s="19" customFormat="1" ht="15" customHeight="1" thickBot="1" x14ac:dyDescent="0.2">
      <c r="A24" s="43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1:57" s="19" customFormat="1" ht="16.899999999999999" customHeight="1" x14ac:dyDescent="0.15">
      <c r="A25" s="118" t="s">
        <v>50</v>
      </c>
      <c r="B25" s="91" t="s">
        <v>52</v>
      </c>
      <c r="C25" s="170"/>
      <c r="D25" s="170"/>
      <c r="E25" s="170"/>
      <c r="F25" s="170"/>
      <c r="G25" s="171"/>
      <c r="H25" s="91" t="s">
        <v>71</v>
      </c>
      <c r="I25" s="119"/>
      <c r="J25" s="119"/>
      <c r="K25" s="119"/>
      <c r="L25" s="119"/>
      <c r="M25" s="119"/>
      <c r="N25" s="119"/>
      <c r="O25" s="119"/>
      <c r="P25" s="119"/>
      <c r="Q25" s="120"/>
      <c r="R25" s="248" t="s">
        <v>87</v>
      </c>
      <c r="S25" s="249"/>
      <c r="T25" s="7"/>
      <c r="U25" s="138" t="s">
        <v>26</v>
      </c>
      <c r="V25" s="204" t="s">
        <v>55</v>
      </c>
      <c r="W25" s="205"/>
      <c r="X25" s="206"/>
      <c r="Y25" s="221"/>
      <c r="Z25" s="222"/>
      <c r="AA25" s="222"/>
      <c r="AB25" s="222"/>
      <c r="AC25" s="222"/>
      <c r="AD25" s="222"/>
      <c r="AE25" s="222"/>
      <c r="AF25" s="222"/>
      <c r="AG25" s="222"/>
      <c r="AH25" s="223"/>
      <c r="AI25" s="53"/>
      <c r="AJ25" s="55"/>
      <c r="AK25" s="243" t="s">
        <v>57</v>
      </c>
      <c r="AL25" s="131"/>
      <c r="AM25" s="131"/>
      <c r="AN25" s="54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</row>
    <row r="26" spans="1:57" s="19" customFormat="1" ht="15" customHeight="1" x14ac:dyDescent="0.15">
      <c r="A26" s="118"/>
      <c r="B26" s="46" t="s">
        <v>56</v>
      </c>
      <c r="C26" s="40" t="s">
        <v>1</v>
      </c>
      <c r="D26" s="40"/>
      <c r="E26" s="40" t="s">
        <v>2</v>
      </c>
      <c r="F26" s="40"/>
      <c r="G26" s="42" t="s">
        <v>3</v>
      </c>
      <c r="H26" s="7"/>
      <c r="I26" s="7"/>
      <c r="J26" s="258" t="s">
        <v>82</v>
      </c>
      <c r="K26" s="258"/>
      <c r="L26" s="250" t="s">
        <v>86</v>
      </c>
      <c r="M26" s="251"/>
      <c r="N26" s="252"/>
      <c r="O26" s="121" t="s">
        <v>85</v>
      </c>
      <c r="P26" s="122"/>
      <c r="Q26" s="123"/>
      <c r="R26" s="64"/>
      <c r="S26" s="63"/>
      <c r="T26" s="7"/>
      <c r="U26" s="139"/>
      <c r="V26" s="207"/>
      <c r="W26" s="207"/>
      <c r="X26" s="208"/>
      <c r="Y26" s="224"/>
      <c r="Z26" s="224"/>
      <c r="AA26" s="224"/>
      <c r="AB26" s="224"/>
      <c r="AC26" s="224"/>
      <c r="AD26" s="224"/>
      <c r="AE26" s="224"/>
      <c r="AF26" s="224"/>
      <c r="AG26" s="224"/>
      <c r="AH26" s="225"/>
      <c r="AI26" s="1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</row>
    <row r="27" spans="1:57" s="19" customFormat="1" ht="42" customHeight="1" thickBot="1" x14ac:dyDescent="0.2">
      <c r="A27" s="118"/>
      <c r="B27" s="236"/>
      <c r="C27" s="237"/>
      <c r="D27" s="241"/>
      <c r="E27" s="237"/>
      <c r="F27" s="241"/>
      <c r="G27" s="242"/>
      <c r="H27" s="264"/>
      <c r="I27" s="265"/>
      <c r="J27" s="259"/>
      <c r="K27" s="259"/>
      <c r="L27" s="253"/>
      <c r="M27" s="253"/>
      <c r="N27" s="254"/>
      <c r="O27" s="266"/>
      <c r="P27" s="267"/>
      <c r="Q27" s="268"/>
      <c r="R27" s="66" t="s">
        <v>88</v>
      </c>
      <c r="S27" s="88"/>
      <c r="T27" s="7"/>
      <c r="U27" s="140"/>
      <c r="V27" s="209"/>
      <c r="W27" s="209"/>
      <c r="X27" s="194"/>
      <c r="Y27" s="226"/>
      <c r="Z27" s="226"/>
      <c r="AA27" s="226"/>
      <c r="AB27" s="226"/>
      <c r="AC27" s="226"/>
      <c r="AD27" s="226"/>
      <c r="AE27" s="226"/>
      <c r="AF27" s="226"/>
      <c r="AG27" s="226"/>
      <c r="AH27" s="227"/>
      <c r="AI27" s="1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</row>
    <row r="28" spans="1:57" s="19" customFormat="1" ht="11.25" customHeight="1" x14ac:dyDescent="0.15">
      <c r="A28" s="4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9"/>
      <c r="P28" s="9"/>
      <c r="Q28" s="9"/>
      <c r="R28" s="9"/>
      <c r="S28" s="9"/>
      <c r="T28" s="9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</row>
    <row r="29" spans="1:57" s="9" customFormat="1" ht="14.1" customHeight="1" x14ac:dyDescent="0.15">
      <c r="S29" s="31"/>
      <c r="T29" s="10"/>
      <c r="U29" s="10"/>
      <c r="V29" s="30"/>
      <c r="X29" s="31"/>
      <c r="Y29" s="31"/>
      <c r="Z29" s="31"/>
      <c r="AA29" s="31"/>
      <c r="AB29" s="31"/>
      <c r="AG29" s="9" t="s">
        <v>75</v>
      </c>
      <c r="AH29" s="228"/>
      <c r="AI29" s="229"/>
      <c r="AJ29" s="229"/>
      <c r="AK29" s="229"/>
      <c r="AL29" s="229"/>
      <c r="AM29" s="229"/>
      <c r="AN29" s="229"/>
      <c r="AO29" s="229"/>
    </row>
    <row r="30" spans="1:57" x14ac:dyDescent="0.15">
      <c r="AB30" s="31"/>
      <c r="AC30" s="31"/>
      <c r="AD30" s="9"/>
      <c r="AE30" s="32"/>
      <c r="AF30" s="32"/>
      <c r="AG30" s="9"/>
    </row>
  </sheetData>
  <sheetProtection sheet="1" objects="1" scenarios="1" selectLockedCells="1"/>
  <mergeCells count="131">
    <mergeCell ref="A3:E3"/>
    <mergeCell ref="AC3:AE4"/>
    <mergeCell ref="AF3:AH4"/>
    <mergeCell ref="AI3:AK4"/>
    <mergeCell ref="AL3:AN4"/>
    <mergeCell ref="A4:E4"/>
    <mergeCell ref="AD1:AE1"/>
    <mergeCell ref="AF1:AG1"/>
    <mergeCell ref="AH1:AI1"/>
    <mergeCell ref="AJ1:AK1"/>
    <mergeCell ref="AL1:AN1"/>
    <mergeCell ref="F2:W4"/>
    <mergeCell ref="AC2:AE2"/>
    <mergeCell ref="AF2:AH2"/>
    <mergeCell ref="AI2:AK2"/>
    <mergeCell ref="AL2:AN2"/>
    <mergeCell ref="AB6:AC6"/>
    <mergeCell ref="AD6:AE6"/>
    <mergeCell ref="AG6:AH6"/>
    <mergeCell ref="AJ6:AK6"/>
    <mergeCell ref="AM6:AO6"/>
    <mergeCell ref="B7:K7"/>
    <mergeCell ref="L7:M7"/>
    <mergeCell ref="N7:U7"/>
    <mergeCell ref="V7:AO8"/>
    <mergeCell ref="B6:F6"/>
    <mergeCell ref="G6:H6"/>
    <mergeCell ref="J6:M6"/>
    <mergeCell ref="N6:Q6"/>
    <mergeCell ref="R6:AA6"/>
    <mergeCell ref="P9:Q9"/>
    <mergeCell ref="R9:S9"/>
    <mergeCell ref="T9:U9"/>
    <mergeCell ref="W9:Y9"/>
    <mergeCell ref="AA9:AD9"/>
    <mergeCell ref="C10:F10"/>
    <mergeCell ref="H10:K10"/>
    <mergeCell ref="P10:Q10"/>
    <mergeCell ref="R10:S10"/>
    <mergeCell ref="T10:U10"/>
    <mergeCell ref="C9:F9"/>
    <mergeCell ref="H9:K9"/>
    <mergeCell ref="L9:L10"/>
    <mergeCell ref="N9:N10"/>
    <mergeCell ref="V10:W10"/>
    <mergeCell ref="Y10:Z10"/>
    <mergeCell ref="AA10:AO10"/>
    <mergeCell ref="AH11:AO11"/>
    <mergeCell ref="A12:A15"/>
    <mergeCell ref="B12:K12"/>
    <mergeCell ref="L12:M12"/>
    <mergeCell ref="N12:U12"/>
    <mergeCell ref="V12:AO13"/>
    <mergeCell ref="C14:F14"/>
    <mergeCell ref="A6:A10"/>
    <mergeCell ref="W14:Y14"/>
    <mergeCell ref="AA14:AD14"/>
    <mergeCell ref="C15:F15"/>
    <mergeCell ref="H15:K15"/>
    <mergeCell ref="P15:Q15"/>
    <mergeCell ref="R15:S15"/>
    <mergeCell ref="T15:U15"/>
    <mergeCell ref="V15:W15"/>
    <mergeCell ref="Y15:Z15"/>
    <mergeCell ref="AA15:AO15"/>
    <mergeCell ref="H14:K14"/>
    <mergeCell ref="L14:L15"/>
    <mergeCell ref="N14:N15"/>
    <mergeCell ref="P14:Q14"/>
    <mergeCell ref="R14:S14"/>
    <mergeCell ref="T14:U14"/>
    <mergeCell ref="AL19:AM19"/>
    <mergeCell ref="AN19:AO19"/>
    <mergeCell ref="B21:O21"/>
    <mergeCell ref="T21:Y21"/>
    <mergeCell ref="Z21:AH21"/>
    <mergeCell ref="AJ21:AO21"/>
    <mergeCell ref="AH18:AH19"/>
    <mergeCell ref="B19:C19"/>
    <mergeCell ref="E19:G19"/>
    <mergeCell ref="H19:I19"/>
    <mergeCell ref="R19:U19"/>
    <mergeCell ref="AJ19:AK19"/>
    <mergeCell ref="B18:D18"/>
    <mergeCell ref="E18:G18"/>
    <mergeCell ref="J18:M19"/>
    <mergeCell ref="N18:Q19"/>
    <mergeCell ref="R18:U18"/>
    <mergeCell ref="N22:O22"/>
    <mergeCell ref="P22:Q23"/>
    <mergeCell ref="T22:X23"/>
    <mergeCell ref="Z22:AH22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N23:O23"/>
    <mergeCell ref="Z23:AH23"/>
    <mergeCell ref="AJ23:AK23"/>
    <mergeCell ref="AL23:AM23"/>
    <mergeCell ref="AN23:AO23"/>
    <mergeCell ref="A25:A27"/>
    <mergeCell ref="B25:G25"/>
    <mergeCell ref="H25:Q25"/>
    <mergeCell ref="R25:S25"/>
    <mergeCell ref="U25:U27"/>
    <mergeCell ref="A17:A23"/>
    <mergeCell ref="B17:G17"/>
    <mergeCell ref="H17:U17"/>
    <mergeCell ref="V17:AG17"/>
    <mergeCell ref="AH17:AO17"/>
    <mergeCell ref="B27:C27"/>
    <mergeCell ref="D27:E27"/>
    <mergeCell ref="F27:G27"/>
    <mergeCell ref="H27:I27"/>
    <mergeCell ref="O27:Q27"/>
    <mergeCell ref="AH29:AO29"/>
    <mergeCell ref="V25:X27"/>
    <mergeCell ref="Y25:AH27"/>
    <mergeCell ref="AK25:AM25"/>
    <mergeCell ref="J26:K27"/>
    <mergeCell ref="L26:N27"/>
    <mergeCell ref="O26:Q26"/>
  </mergeCells>
  <phoneticPr fontId="1"/>
  <conditionalFormatting sqref="D19">
    <cfRule type="expression" dxfId="21" priority="13">
      <formula>D19&lt;&gt;""</formula>
    </cfRule>
    <cfRule type="expression" dxfId="20" priority="14">
      <formula>D19=""</formula>
    </cfRule>
  </conditionalFormatting>
  <conditionalFormatting sqref="H19">
    <cfRule type="expression" dxfId="19" priority="11">
      <formula>H19&lt;&gt;""</formula>
    </cfRule>
    <cfRule type="expression" dxfId="18" priority="12">
      <formula>H19=""</formula>
    </cfRule>
  </conditionalFormatting>
  <conditionalFormatting sqref="H27">
    <cfRule type="expression" dxfId="17" priority="3">
      <formula>H27=""</formula>
    </cfRule>
    <cfRule type="expression" dxfId="16" priority="4">
      <formula>H27&lt;&gt;""</formula>
    </cfRule>
  </conditionalFormatting>
  <conditionalFormatting sqref="M10">
    <cfRule type="expression" dxfId="15" priority="21">
      <formula>M10&lt;&gt;""</formula>
    </cfRule>
    <cfRule type="expression" dxfId="14" priority="22">
      <formula>M10=""</formula>
    </cfRule>
  </conditionalFormatting>
  <conditionalFormatting sqref="M15">
    <cfRule type="expression" dxfId="13" priority="17">
      <formula>M15&lt;&gt;""</formula>
    </cfRule>
    <cfRule type="expression" dxfId="12" priority="18">
      <formula>M15=""</formula>
    </cfRule>
  </conditionalFormatting>
  <conditionalFormatting sqref="O10">
    <cfRule type="expression" dxfId="11" priority="19">
      <formula>O10&lt;&gt;""</formula>
    </cfRule>
    <cfRule type="expression" dxfId="10" priority="20">
      <formula>O10=""</formula>
    </cfRule>
  </conditionalFormatting>
  <conditionalFormatting sqref="O15">
    <cfRule type="expression" dxfId="9" priority="15">
      <formula>O15&lt;&gt;""</formula>
    </cfRule>
    <cfRule type="expression" dxfId="8" priority="16">
      <formula>O15=""</formula>
    </cfRule>
  </conditionalFormatting>
  <conditionalFormatting sqref="R23">
    <cfRule type="expression" dxfId="7" priority="9">
      <formula>R23&lt;&gt;""</formula>
    </cfRule>
    <cfRule type="expression" dxfId="6" priority="10">
      <formula>R23=""</formula>
    </cfRule>
  </conditionalFormatting>
  <conditionalFormatting sqref="S27">
    <cfRule type="expression" dxfId="5" priority="1">
      <formula>S27&lt;&gt;""</formula>
    </cfRule>
    <cfRule type="expression" dxfId="4" priority="2">
      <formula>S27=""</formula>
    </cfRule>
  </conditionalFormatting>
  <conditionalFormatting sqref="Y23">
    <cfRule type="expression" dxfId="3" priority="5">
      <formula>Y23&lt;&gt;""</formula>
    </cfRule>
    <cfRule type="expression" dxfId="2" priority="6">
      <formula>Y23=""</formula>
    </cfRule>
  </conditionalFormatting>
  <conditionalFormatting sqref="AI19">
    <cfRule type="expression" dxfId="1" priority="7">
      <formula>AI19&lt;&gt;""</formula>
    </cfRule>
    <cfRule type="expression" dxfId="0" priority="8">
      <formula>AI19=""</formula>
    </cfRule>
  </conditionalFormatting>
  <dataValidations count="11">
    <dataValidation type="list" allowBlank="1" showInputMessage="1" showErrorMessage="1" sqref="S27" xr:uid="{00000000-0002-0000-0200-000000000000}">
      <formula1>"要,否"</formula1>
    </dataValidation>
    <dataValidation type="list" allowBlank="1" showInputMessage="1" showErrorMessage="1" sqref="H19" xr:uid="{00000000-0002-0000-0200-000001000000}">
      <formula1>"新規,再雇用,出生,結婚,収入減,退職,失業給付終了,扶養異動,任意継続,その他"</formula1>
    </dataValidation>
    <dataValidation type="list" allowBlank="1" showInputMessage="1" showErrorMessage="1" sqref="H27" xr:uid="{00000000-0002-0000-0200-000002000000}">
      <formula1>"就職,収入増,結婚,別居,離婚,死亡,失業給付開始,扶養異動,後期高齢者,その他 "</formula1>
    </dataValidation>
    <dataValidation type="list" allowBlank="1" showInputMessage="1" showErrorMessage="1" sqref="AI19" xr:uid="{00000000-0002-0000-0200-000003000000}">
      <formula1>"平成,令和"</formula1>
    </dataValidation>
    <dataValidation type="list" allowBlank="1" showInputMessage="1" showErrorMessage="1" sqref="AD30 Y23" xr:uid="{00000000-0002-0000-0200-000004000000}">
      <formula1>"事業主,社内便,郵送,その他"</formula1>
    </dataValidation>
    <dataValidation type="list" allowBlank="1" showInputMessage="1" showErrorMessage="1" sqref="R23" xr:uid="{00000000-0002-0000-0200-000005000000}">
      <formula1>"同居,別居"</formula1>
    </dataValidation>
    <dataValidation type="list" allowBlank="1" showInputMessage="1" showErrorMessage="1" sqref="O10 O15" xr:uid="{00000000-0002-0000-0200-000006000000}">
      <formula1>"昭和,平成,令和"</formula1>
    </dataValidation>
    <dataValidation type="list" allowBlank="1" showInputMessage="1" showErrorMessage="1" sqref="D19" xr:uid="{00000000-0002-0000-0200-000007000000}">
      <formula1>"夫,妻,長男,二男,三男,長女,二女,三女,父,母,その他"</formula1>
    </dataValidation>
    <dataValidation imeMode="fullAlpha" allowBlank="1" showInputMessage="1" showErrorMessage="1" sqref="G6" xr:uid="{00000000-0002-0000-0200-000008000000}"/>
    <dataValidation type="list" allowBlank="1" showInputMessage="1" showErrorMessage="1" sqref="M10 M15" xr:uid="{00000000-0002-0000-0200-000009000000}">
      <formula1>"男,女"</formula1>
    </dataValidation>
    <dataValidation imeMode="halfAlpha" allowBlank="1" showInputMessage="1" showErrorMessage="1" sqref="AJ6:AK6 AD6:AE6 AG6:AH6 AL19 R9:R10 T9:T10 P9:P10 AN19 AJ19 R14:R15 T14:T15 P14:P15 D27 F27 B27 AL23 AN23 AJ23" xr:uid="{00000000-0002-0000-0200-00000A000000}"/>
  </dataValidations>
  <pageMargins left="0.39370078740157483" right="0.39370078740157483" top="0.39370078740157483" bottom="0.39370078740157483" header="0.78740157480314965" footer="0.19685039370078741"/>
  <pageSetup paperSize="9" scale="99" orientation="landscape" r:id="rId1"/>
  <headerFooter>
    <oddFooter>&amp;R&amp;10【ライオン健康保険組合】202412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被扶養者異動届</vt:lpstr>
      <vt:lpstr>記載要領</vt:lpstr>
      <vt:lpstr>入力例</vt:lpstr>
      <vt:lpstr>記載要領!Print_Area</vt:lpstr>
      <vt:lpstr>入力例!Print_Area</vt:lpstr>
      <vt:lpstr>被扶養者異動届!Print_Area</vt:lpstr>
      <vt:lpstr>入力例!年収</vt:lpstr>
      <vt:lpstr>年収</vt:lpstr>
      <vt:lpstr>入力例!番号</vt:lpstr>
      <vt:lpstr>被扶養者異動届!番号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2019-04-10T02:23:38Z</dcterms:created>
  <dcterms:modified xsi:type="dcterms:W3CDTF">2024-12-24T03:51:09Z</dcterms:modified>
</cp:coreProperties>
</file>